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1"/>
  </bookViews>
  <sheets>
    <sheet name="Tabuľka 1A" sheetId="1" r:id="rId1"/>
    <sheet name="Tabuľka 1B" sheetId="2" r:id="rId2"/>
  </sheets>
  <definedNames/>
  <calcPr fullCalcOnLoad="1"/>
</workbook>
</file>

<file path=xl/sharedStrings.xml><?xml version="1.0" encoding="utf-8"?>
<sst xmlns="http://schemas.openxmlformats.org/spreadsheetml/2006/main" count="131" uniqueCount="105">
  <si>
    <t xml:space="preserve"> </t>
  </si>
  <si>
    <t>*</t>
  </si>
  <si>
    <t>Schválený</t>
  </si>
  <si>
    <t>rozpočet</t>
  </si>
  <si>
    <t>Upravený</t>
  </si>
  <si>
    <t>k</t>
  </si>
  <si>
    <t>v tom:</t>
  </si>
  <si>
    <t>UKAZOVATEĽ</t>
  </si>
  <si>
    <t>Skutoč.</t>
  </si>
  <si>
    <t>index</t>
  </si>
  <si>
    <t>Podn.činnosť</t>
  </si>
  <si>
    <t>skutočnosť</t>
  </si>
  <si>
    <t>501 Spotreba materiálu</t>
  </si>
  <si>
    <t>502 Spotreba energie</t>
  </si>
  <si>
    <t>504 Predaný tovar</t>
  </si>
  <si>
    <t>50  Spotrebované nákupy spolu</t>
  </si>
  <si>
    <t>511 Opravy a udržovanie</t>
  </si>
  <si>
    <t>512 Cestovné</t>
  </si>
  <si>
    <t>513 Náklady na reprezentáciu</t>
  </si>
  <si>
    <t>518 Ostatné služby</t>
  </si>
  <si>
    <t>51  Služby spolu</t>
  </si>
  <si>
    <t>521 Mzdové náklady</t>
  </si>
  <si>
    <t>524 Zákonné sociálne poistenie</t>
  </si>
  <si>
    <t>525 Ost. soc. poist. - DDP</t>
  </si>
  <si>
    <t>527 Zákonné sociálne náklady</t>
  </si>
  <si>
    <t>528 Ostatné sociálne náklady</t>
  </si>
  <si>
    <t>52  Osobné náklady spolu</t>
  </si>
  <si>
    <t>531 Daň z motorových vozidiel</t>
  </si>
  <si>
    <t>532 Daň z nehnuteľností</t>
  </si>
  <si>
    <t>538 Ostatné dane a poplatky</t>
  </si>
  <si>
    <t>53  Dane a poplatky</t>
  </si>
  <si>
    <t>541 Zostat. cena predaného DlNH a DHM</t>
  </si>
  <si>
    <t>542 Predaný materiál</t>
  </si>
  <si>
    <t>544 Zmluvné pokuty,penále a úroky z omešk.</t>
  </si>
  <si>
    <t>545 Ostat. pokuty, penále a úroky z omešk.</t>
  </si>
  <si>
    <t>546 Odpis pohľadávky</t>
  </si>
  <si>
    <t>548 Ost.náklady na prevádzkovú činnosť</t>
  </si>
  <si>
    <t>549 Manká a škody (v r. 2007 účet 548)</t>
  </si>
  <si>
    <t>54 Ostatné náklady  na prev. činnosť spolu</t>
  </si>
  <si>
    <t>551 Odpisy DlHM a DlNM</t>
  </si>
  <si>
    <t>552 Tvorba zák. rezerv z prev. činnoti</t>
  </si>
  <si>
    <t>553 Tvorba ost. rezerv z prev. činnosti</t>
  </si>
  <si>
    <t>557 Tvorba zák. opr. pol. z prev. činnosti</t>
  </si>
  <si>
    <t>558 Tvorba ost. opr. pol. z prev. činnosti</t>
  </si>
  <si>
    <t>562 Úroky</t>
  </si>
  <si>
    <t>563 Kurzové straty (v r. 2007 účet 545)</t>
  </si>
  <si>
    <t>568 Ostat.finanč. náklady (v r. 2007 ú. 549)</t>
  </si>
  <si>
    <t>56 Finančné náklady</t>
  </si>
  <si>
    <t>57 Mimoriadne náklady</t>
  </si>
  <si>
    <t>591 Splatná daň z príjmov</t>
  </si>
  <si>
    <t>Náklady spolu</t>
  </si>
  <si>
    <t>6xx Výnosy z vl. činnosti, vrátane 687,688</t>
  </si>
  <si>
    <t>681 Výnosy z bež. transferov zo ŠR</t>
  </si>
  <si>
    <t>682 Výnosy z kap. transfer. zo ŠR</t>
  </si>
  <si>
    <r>
      <t xml:space="preserve">Bežné transfery </t>
    </r>
    <r>
      <rPr>
        <sz val="10"/>
        <rFont val="Times New Roman CE"/>
        <family val="1"/>
      </rPr>
      <t>(prísp. na činnosť)</t>
    </r>
  </si>
  <si>
    <r>
      <t xml:space="preserve">Výnosy spolu </t>
    </r>
    <r>
      <rPr>
        <sz val="10"/>
        <rFont val="Times New Roman CE"/>
        <family val="1"/>
      </rPr>
      <t>(vrátane bež.transf.)</t>
    </r>
  </si>
  <si>
    <t>ZISK (+) STRATA (-)</t>
  </si>
  <si>
    <t>Tab.č.1A</t>
  </si>
  <si>
    <t>Index</t>
  </si>
  <si>
    <t>Tržby z predaja  služ.</t>
  </si>
  <si>
    <t>( bulletiny )</t>
  </si>
  <si>
    <t>Aktivácia mat. a tovaru</t>
  </si>
  <si>
    <t>Kurzové zisky</t>
  </si>
  <si>
    <t xml:space="preserve">         Podnik činnosť</t>
  </si>
  <si>
    <t xml:space="preserve">     skutočnosť.</t>
  </si>
  <si>
    <t xml:space="preserve">                                             * ZHZ</t>
  </si>
  <si>
    <t xml:space="preserve">                                 z toho:  * zahraničné zájazdy</t>
  </si>
  <si>
    <t>Tržby za tovar</t>
  </si>
  <si>
    <t>Aktivácia vnútroorganizač.  služieb</t>
  </si>
  <si>
    <t>Aktivácia DlHM</t>
  </si>
  <si>
    <t>Tržby z predaja DlHM a DlNM</t>
  </si>
  <si>
    <t>Tržby z predaja materiálu</t>
  </si>
  <si>
    <t>Výnosy z odpísaných pohľadávok</t>
  </si>
  <si>
    <t>Ostatné výnosy z prevádzkovej čin.</t>
  </si>
  <si>
    <t>Zúčt. zákon. rezerv z prev. čin.</t>
  </si>
  <si>
    <t>Úroky</t>
  </si>
  <si>
    <t>Výnosy z bež. transferov zo ŠR</t>
  </si>
  <si>
    <t>Výnosy z kap. transferov zo ŠR</t>
  </si>
  <si>
    <t>Výnosy z BT od ost.subj.mimo VS</t>
  </si>
  <si>
    <t>Výnosy z KT ost. subj. mimo VS</t>
  </si>
  <si>
    <t xml:space="preserve">Výnosy bez transferu </t>
  </si>
  <si>
    <t xml:space="preserve">                       SPOLU </t>
  </si>
  <si>
    <t xml:space="preserve">* </t>
  </si>
  <si>
    <t xml:space="preserve">*  </t>
  </si>
  <si>
    <t>* napr. vlastné predstavenia a koncerty</t>
  </si>
  <si>
    <t xml:space="preserve">        Tab.č.1B</t>
  </si>
  <si>
    <t xml:space="preserve">            v eurách</t>
  </si>
  <si>
    <t>v eurách</t>
  </si>
  <si>
    <t xml:space="preserve"> 3 : 2</t>
  </si>
  <si>
    <t>31.12.09</t>
  </si>
  <si>
    <t>PREHĽAD O ŠTRUKTÚRE NÁKLADOV K 31.12.2010</t>
  </si>
  <si>
    <t>na rok 2010</t>
  </si>
  <si>
    <t>k 31.12.2010</t>
  </si>
  <si>
    <t>31.12.10</t>
  </si>
  <si>
    <t>PREHĽAD O ŠTRUKTÚRE TRŽIEB K  31.12.2010</t>
  </si>
  <si>
    <t>rozpočet k</t>
  </si>
  <si>
    <t>31.12.2010</t>
  </si>
  <si>
    <t>3:2</t>
  </si>
  <si>
    <t>31.12.2009</t>
  </si>
  <si>
    <t>Dátum: 4. 4. 2011</t>
  </si>
  <si>
    <t>Číslo telefónu: 053/2451203</t>
  </si>
  <si>
    <t>Schválil: Ing. František Hasaj, riaditeľ SKN</t>
  </si>
  <si>
    <t>Vypracoval: Ing. Marián Ferko, ekonóm SKN</t>
  </si>
  <si>
    <t>Číslo telefónu: 053/2451201</t>
  </si>
  <si>
    <t>Slovenská knižnica pre nevidiacich MH, Levoča</t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</si>
</sst>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dd/mm/yy"/>
    <numFmt numFmtId="168" formatCode="#,##0_ ;\-#,##0\ "/>
    <numFmt numFmtId="169" formatCode="d/m/yy"/>
    <numFmt numFmtId="170" formatCode="#,##0.0"/>
    <numFmt numFmtId="171" formatCode="#,##0.0_ ;\-#,##0.0\ "/>
    <numFmt numFmtId="172" formatCode="#,##0.00_ ;\-#,##0.00\ "/>
    <numFmt numFmtId="173" formatCode="0.0"/>
    <numFmt numFmtId="174" formatCode="0.000"/>
    <numFmt numFmtId="175" formatCode="#,##0.000"/>
    <numFmt numFmtId="176" formatCode="#,##0.0000"/>
    <numFmt numFmtId="177" formatCode="0.0000"/>
    <numFmt numFmtId="178" formatCode="0.00000"/>
    <numFmt numFmtId="179" formatCode="0.00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b/>
      <sz val="10"/>
      <color indexed="8"/>
      <name val="Times New Roman CE"/>
      <family val="1"/>
    </font>
    <font>
      <sz val="12"/>
      <color indexed="8"/>
      <name val="Times New Roman CE"/>
      <family val="1"/>
    </font>
    <font>
      <sz val="12"/>
      <color indexed="10"/>
      <name val="Times New Roman CE"/>
      <family val="1"/>
    </font>
    <font>
      <sz val="10"/>
      <name val="Times New Roman CE"/>
      <family val="1"/>
    </font>
    <font>
      <b/>
      <sz val="12"/>
      <color indexed="8"/>
      <name val="Times New Roman CE"/>
      <family val="1"/>
    </font>
    <font>
      <b/>
      <i/>
      <sz val="10"/>
      <name val="Times New Roman CE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2"/>
      <name val="Times New Roman"/>
      <family val="1"/>
    </font>
    <font>
      <sz val="8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tted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thin"/>
      <right style="medium"/>
      <top style="medium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dotted"/>
    </border>
    <border>
      <left style="medium"/>
      <right style="thin"/>
      <top style="dotted"/>
      <bottom style="thin"/>
    </border>
    <border>
      <left style="medium"/>
      <right style="thin"/>
      <top style="medium"/>
      <bottom style="double"/>
    </border>
    <border>
      <left style="medium"/>
      <right style="thin"/>
      <top style="medium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9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4" fillId="24" borderId="0" xfId="0" applyFont="1" applyFill="1" applyAlignment="1">
      <alignment/>
    </xf>
    <xf numFmtId="0" fontId="4" fillId="24" borderId="0" xfId="0" applyFont="1" applyFill="1" applyBorder="1" applyAlignment="1">
      <alignment/>
    </xf>
    <xf numFmtId="0" fontId="9" fillId="24" borderId="10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/>
    </xf>
    <xf numFmtId="14" fontId="9" fillId="24" borderId="12" xfId="0" applyNumberFormat="1" applyFont="1" applyFill="1" applyBorder="1" applyAlignment="1">
      <alignment horizontal="center"/>
    </xf>
    <xf numFmtId="14" fontId="9" fillId="24" borderId="13" xfId="0" applyNumberFormat="1" applyFont="1" applyFill="1" applyBorder="1" applyAlignment="1">
      <alignment horizontal="center"/>
    </xf>
    <xf numFmtId="0" fontId="9" fillId="24" borderId="14" xfId="0" applyFont="1" applyFill="1" applyBorder="1" applyAlignment="1">
      <alignment/>
    </xf>
    <xf numFmtId="167" fontId="9" fillId="24" borderId="15" xfId="0" applyNumberFormat="1" applyFont="1" applyFill="1" applyBorder="1" applyAlignment="1">
      <alignment horizontal="center"/>
    </xf>
    <xf numFmtId="49" fontId="9" fillId="24" borderId="16" xfId="0" applyNumberFormat="1" applyFont="1" applyFill="1" applyBorder="1" applyAlignment="1">
      <alignment horizontal="center"/>
    </xf>
    <xf numFmtId="49" fontId="9" fillId="24" borderId="17" xfId="0" applyNumberFormat="1" applyFont="1" applyFill="1" applyBorder="1" applyAlignment="1">
      <alignment horizontal="centerContinuous"/>
    </xf>
    <xf numFmtId="49" fontId="9" fillId="24" borderId="18" xfId="0" applyNumberFormat="1" applyFont="1" applyFill="1" applyBorder="1" applyAlignment="1">
      <alignment horizontal="centerContinuous"/>
    </xf>
    <xf numFmtId="0" fontId="10" fillId="24" borderId="19" xfId="0" applyFont="1" applyFill="1" applyBorder="1" applyAlignment="1">
      <alignment horizontal="centerContinuous" vertical="center"/>
    </xf>
    <xf numFmtId="0" fontId="10" fillId="24" borderId="20" xfId="0" applyFont="1" applyFill="1" applyBorder="1" applyAlignment="1">
      <alignment horizontal="centerContinuous" vertical="center"/>
    </xf>
    <xf numFmtId="0" fontId="10" fillId="24" borderId="21" xfId="0" applyFont="1" applyFill="1" applyBorder="1" applyAlignment="1">
      <alignment horizontal="centerContinuous" vertical="center"/>
    </xf>
    <xf numFmtId="0" fontId="10" fillId="24" borderId="22" xfId="0" applyFont="1" applyFill="1" applyBorder="1" applyAlignment="1">
      <alignment horizontal="centerContinuous" vertical="center"/>
    </xf>
    <xf numFmtId="0" fontId="11" fillId="24" borderId="0" xfId="0" applyFont="1" applyFill="1" applyAlignment="1">
      <alignment/>
    </xf>
    <xf numFmtId="0" fontId="12" fillId="24" borderId="23" xfId="0" applyFont="1" applyFill="1" applyBorder="1" applyAlignment="1">
      <alignment/>
    </xf>
    <xf numFmtId="2" fontId="10" fillId="24" borderId="24" xfId="45" applyNumberFormat="1" applyFont="1" applyFill="1" applyBorder="1" applyAlignment="1">
      <alignment horizontal="right"/>
    </xf>
    <xf numFmtId="0" fontId="10" fillId="24" borderId="24" xfId="0" applyFont="1" applyFill="1" applyBorder="1" applyAlignment="1">
      <alignment horizontal="right"/>
    </xf>
    <xf numFmtId="0" fontId="10" fillId="24" borderId="25" xfId="0" applyFont="1" applyFill="1" applyBorder="1" applyAlignment="1">
      <alignment horizontal="right"/>
    </xf>
    <xf numFmtId="0" fontId="12" fillId="24" borderId="26" xfId="0" applyFont="1" applyFill="1" applyBorder="1" applyAlignment="1">
      <alignment/>
    </xf>
    <xf numFmtId="3" fontId="10" fillId="24" borderId="27" xfId="0" applyNumberFormat="1" applyFont="1" applyFill="1" applyBorder="1" applyAlignment="1">
      <alignment/>
    </xf>
    <xf numFmtId="2" fontId="10" fillId="24" borderId="28" xfId="45" applyNumberFormat="1" applyFont="1" applyFill="1" applyBorder="1" applyAlignment="1">
      <alignment horizontal="right"/>
    </xf>
    <xf numFmtId="0" fontId="10" fillId="24" borderId="28" xfId="0" applyFont="1" applyFill="1" applyBorder="1" applyAlignment="1">
      <alignment horizontal="right"/>
    </xf>
    <xf numFmtId="41" fontId="10" fillId="24" borderId="29" xfId="0" applyNumberFormat="1" applyFont="1" applyFill="1" applyBorder="1" applyAlignment="1">
      <alignment horizontal="right" wrapText="1"/>
    </xf>
    <xf numFmtId="41" fontId="10" fillId="24" borderId="25" xfId="0" applyNumberFormat="1" applyFont="1" applyFill="1" applyBorder="1" applyAlignment="1">
      <alignment horizontal="right"/>
    </xf>
    <xf numFmtId="0" fontId="7" fillId="24" borderId="30" xfId="0" applyFont="1" applyFill="1" applyBorder="1" applyAlignment="1">
      <alignment/>
    </xf>
    <xf numFmtId="3" fontId="13" fillId="24" borderId="15" xfId="0" applyNumberFormat="1" applyFont="1" applyFill="1" applyBorder="1" applyAlignment="1">
      <alignment/>
    </xf>
    <xf numFmtId="2" fontId="13" fillId="24" borderId="15" xfId="45" applyNumberFormat="1" applyFont="1" applyFill="1" applyBorder="1" applyAlignment="1">
      <alignment horizontal="right"/>
    </xf>
    <xf numFmtId="3" fontId="13" fillId="24" borderId="31" xfId="0" applyNumberFormat="1" applyFont="1" applyFill="1" applyBorder="1" applyAlignment="1">
      <alignment/>
    </xf>
    <xf numFmtId="2" fontId="10" fillId="24" borderId="32" xfId="45" applyNumberFormat="1" applyFont="1" applyFill="1" applyBorder="1" applyAlignment="1">
      <alignment horizontal="right"/>
    </xf>
    <xf numFmtId="0" fontId="10" fillId="24" borderId="29" xfId="0" applyFont="1" applyFill="1" applyBorder="1" applyAlignment="1">
      <alignment horizontal="right"/>
    </xf>
    <xf numFmtId="41" fontId="10" fillId="24" borderId="29" xfId="0" applyNumberFormat="1" applyFont="1" applyFill="1" applyBorder="1" applyAlignment="1">
      <alignment horizontal="right"/>
    </xf>
    <xf numFmtId="41" fontId="10" fillId="24" borderId="32" xfId="45" applyNumberFormat="1" applyFont="1" applyFill="1" applyBorder="1" applyAlignment="1">
      <alignment horizontal="right"/>
    </xf>
    <xf numFmtId="0" fontId="13" fillId="24" borderId="15" xfId="0" applyFont="1" applyFill="1" applyBorder="1" applyAlignment="1">
      <alignment/>
    </xf>
    <xf numFmtId="3" fontId="10" fillId="24" borderId="29" xfId="0" applyNumberFormat="1" applyFont="1" applyFill="1" applyBorder="1" applyAlignment="1">
      <alignment horizontal="right"/>
    </xf>
    <xf numFmtId="0" fontId="13" fillId="24" borderId="31" xfId="0" applyFont="1" applyFill="1" applyBorder="1" applyAlignment="1">
      <alignment/>
    </xf>
    <xf numFmtId="0" fontId="7" fillId="24" borderId="33" xfId="0" applyFont="1" applyFill="1" applyBorder="1" applyAlignment="1">
      <alignment/>
    </xf>
    <xf numFmtId="2" fontId="13" fillId="24" borderId="17" xfId="45" applyNumberFormat="1" applyFont="1" applyFill="1" applyBorder="1" applyAlignment="1">
      <alignment horizontal="right"/>
    </xf>
    <xf numFmtId="0" fontId="10" fillId="24" borderId="17" xfId="0" applyFont="1" applyFill="1" applyBorder="1" applyAlignment="1">
      <alignment horizontal="right"/>
    </xf>
    <xf numFmtId="41" fontId="10" fillId="24" borderId="34" xfId="0" applyNumberFormat="1" applyFont="1" applyFill="1" applyBorder="1" applyAlignment="1">
      <alignment horizontal="right" wrapText="1"/>
    </xf>
    <xf numFmtId="0" fontId="12" fillId="24" borderId="35" xfId="0" applyFont="1" applyFill="1" applyBorder="1" applyAlignment="1">
      <alignment/>
    </xf>
    <xf numFmtId="2" fontId="10" fillId="24" borderId="36" xfId="45" applyNumberFormat="1" applyFont="1" applyFill="1" applyBorder="1" applyAlignment="1">
      <alignment horizontal="right"/>
    </xf>
    <xf numFmtId="0" fontId="10" fillId="24" borderId="36" xfId="0" applyFont="1" applyFill="1" applyBorder="1" applyAlignment="1">
      <alignment horizontal="right"/>
    </xf>
    <xf numFmtId="0" fontId="10" fillId="24" borderId="37" xfId="0" applyFont="1" applyFill="1" applyBorder="1" applyAlignment="1">
      <alignment horizontal="right"/>
    </xf>
    <xf numFmtId="0" fontId="7" fillId="24" borderId="35" xfId="0" applyFont="1" applyFill="1" applyBorder="1" applyAlignment="1">
      <alignment/>
    </xf>
    <xf numFmtId="2" fontId="10" fillId="24" borderId="17" xfId="45" applyNumberFormat="1" applyFont="1" applyFill="1" applyBorder="1" applyAlignment="1">
      <alignment horizontal="right"/>
    </xf>
    <xf numFmtId="0" fontId="10" fillId="24" borderId="34" xfId="0" applyFont="1" applyFill="1" applyBorder="1" applyAlignment="1">
      <alignment horizontal="right"/>
    </xf>
    <xf numFmtId="0" fontId="7" fillId="24" borderId="23" xfId="0" applyFont="1" applyFill="1" applyBorder="1" applyAlignment="1">
      <alignment/>
    </xf>
    <xf numFmtId="0" fontId="4" fillId="0" borderId="0" xfId="0" applyFont="1" applyAlignment="1">
      <alignment/>
    </xf>
    <xf numFmtId="0" fontId="7" fillId="19" borderId="38" xfId="0" applyFont="1" applyFill="1" applyBorder="1" applyAlignment="1">
      <alignment/>
    </xf>
    <xf numFmtId="2" fontId="13" fillId="19" borderId="39" xfId="45" applyNumberFormat="1" applyFont="1" applyFill="1" applyBorder="1" applyAlignment="1">
      <alignment horizontal="right"/>
    </xf>
    <xf numFmtId="3" fontId="13" fillId="19" borderId="40" xfId="0" applyNumberFormat="1" applyFont="1" applyFill="1" applyBorder="1" applyAlignment="1">
      <alignment/>
    </xf>
    <xf numFmtId="3" fontId="13" fillId="19" borderId="41" xfId="0" applyNumberFormat="1" applyFont="1" applyFill="1" applyBorder="1" applyAlignment="1">
      <alignment/>
    </xf>
    <xf numFmtId="0" fontId="13" fillId="24" borderId="17" xfId="0" applyFont="1" applyFill="1" applyBorder="1" applyAlignment="1">
      <alignment horizontal="right"/>
    </xf>
    <xf numFmtId="3" fontId="13" fillId="24" borderId="34" xfId="0" applyNumberFormat="1" applyFont="1" applyFill="1" applyBorder="1" applyAlignment="1">
      <alignment horizontal="right"/>
    </xf>
    <xf numFmtId="0" fontId="12" fillId="24" borderId="30" xfId="0" applyFont="1" applyFill="1" applyBorder="1" applyAlignment="1">
      <alignment/>
    </xf>
    <xf numFmtId="0" fontId="10" fillId="24" borderId="15" xfId="0" applyFont="1" applyFill="1" applyBorder="1" applyAlignment="1">
      <alignment horizontal="right"/>
    </xf>
    <xf numFmtId="0" fontId="10" fillId="24" borderId="31" xfId="0" applyFont="1" applyFill="1" applyBorder="1" applyAlignment="1">
      <alignment horizontal="right"/>
    </xf>
    <xf numFmtId="0" fontId="7" fillId="24" borderId="42" xfId="0" applyFont="1" applyFill="1" applyBorder="1" applyAlignment="1">
      <alignment/>
    </xf>
    <xf numFmtId="0" fontId="13" fillId="24" borderId="21" xfId="0" applyFont="1" applyFill="1" applyBorder="1" applyAlignment="1">
      <alignment horizontal="right"/>
    </xf>
    <xf numFmtId="0" fontId="13" fillId="24" borderId="22" xfId="0" applyFont="1" applyFill="1" applyBorder="1" applyAlignment="1">
      <alignment horizontal="right"/>
    </xf>
    <xf numFmtId="0" fontId="13" fillId="19" borderId="39" xfId="0" applyFont="1" applyFill="1" applyBorder="1" applyAlignment="1">
      <alignment horizontal="right"/>
    </xf>
    <xf numFmtId="3" fontId="13" fillId="19" borderId="43" xfId="0" applyNumberFormat="1" applyFont="1" applyFill="1" applyBorder="1" applyAlignment="1">
      <alignment/>
    </xf>
    <xf numFmtId="0" fontId="14" fillId="19" borderId="42" xfId="0" applyFont="1" applyFill="1" applyBorder="1" applyAlignment="1">
      <alignment horizontal="center" vertical="center"/>
    </xf>
    <xf numFmtId="3" fontId="15" fillId="19" borderId="21" xfId="0" applyNumberFormat="1" applyFont="1" applyFill="1" applyBorder="1" applyAlignment="1">
      <alignment horizontal="right" vertical="center"/>
    </xf>
    <xf numFmtId="2" fontId="10" fillId="19" borderId="21" xfId="45" applyNumberFormat="1" applyFont="1" applyFill="1" applyBorder="1" applyAlignment="1">
      <alignment horizontal="right"/>
    </xf>
    <xf numFmtId="3" fontId="15" fillId="19" borderId="22" xfId="0" applyNumberFormat="1" applyFont="1" applyFill="1" applyBorder="1" applyAlignment="1">
      <alignment horizontal="right" vertical="center"/>
    </xf>
    <xf numFmtId="0" fontId="5" fillId="24" borderId="0" xfId="0" applyFont="1" applyFill="1" applyBorder="1" applyAlignment="1">
      <alignment horizontal="centerContinuous"/>
    </xf>
    <xf numFmtId="0" fontId="13" fillId="24" borderId="0" xfId="0" applyFont="1" applyFill="1" applyBorder="1" applyAlignment="1">
      <alignment horizontal="left"/>
    </xf>
    <xf numFmtId="0" fontId="10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 horizontal="centerContinuous"/>
    </xf>
    <xf numFmtId="0" fontId="4" fillId="24" borderId="0" xfId="0" applyFont="1" applyFill="1" applyBorder="1" applyAlignment="1">
      <alignment/>
    </xf>
    <xf numFmtId="14" fontId="4" fillId="24" borderId="0" xfId="0" applyNumberFormat="1" applyFont="1" applyFill="1" applyBorder="1" applyAlignment="1">
      <alignment horizontal="centerContinuous"/>
    </xf>
    <xf numFmtId="169" fontId="4" fillId="24" borderId="0" xfId="0" applyNumberFormat="1" applyFont="1" applyFill="1" applyBorder="1" applyAlignment="1">
      <alignment horizontal="centerContinuous"/>
    </xf>
    <xf numFmtId="167" fontId="4" fillId="24" borderId="0" xfId="0" applyNumberFormat="1" applyFont="1" applyFill="1" applyBorder="1" applyAlignment="1">
      <alignment horizontal="centerContinuous"/>
    </xf>
    <xf numFmtId="49" fontId="4" fillId="24" borderId="0" xfId="0" applyNumberFormat="1" applyFont="1" applyFill="1" applyBorder="1" applyAlignment="1">
      <alignment horizontal="centerContinuous"/>
    </xf>
    <xf numFmtId="14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/>
    </xf>
    <xf numFmtId="49" fontId="4" fillId="24" borderId="0" xfId="0" applyNumberFormat="1" applyFont="1" applyFill="1" applyBorder="1" applyAlignment="1">
      <alignment/>
    </xf>
    <xf numFmtId="3" fontId="4" fillId="24" borderId="0" xfId="0" applyNumberFormat="1" applyFont="1" applyFill="1" applyBorder="1" applyAlignment="1">
      <alignment horizontal="right"/>
    </xf>
    <xf numFmtId="0" fontId="5" fillId="24" borderId="0" xfId="0" applyFont="1" applyFill="1" applyBorder="1" applyAlignment="1">
      <alignment/>
    </xf>
    <xf numFmtId="3" fontId="5" fillId="24" borderId="0" xfId="0" applyNumberFormat="1" applyFont="1" applyFill="1" applyBorder="1" applyAlignment="1">
      <alignment horizontal="right"/>
    </xf>
    <xf numFmtId="4" fontId="4" fillId="24" borderId="0" xfId="0" applyNumberFormat="1" applyFont="1" applyFill="1" applyBorder="1" applyAlignment="1">
      <alignment/>
    </xf>
    <xf numFmtId="0" fontId="4" fillId="24" borderId="0" xfId="0" applyNumberFormat="1" applyFont="1" applyFill="1" applyBorder="1" applyAlignment="1">
      <alignment/>
    </xf>
    <xf numFmtId="4" fontId="5" fillId="24" borderId="0" xfId="0" applyNumberFormat="1" applyFont="1" applyFill="1" applyBorder="1" applyAlignment="1">
      <alignment/>
    </xf>
    <xf numFmtId="49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 horizontal="left"/>
    </xf>
    <xf numFmtId="0" fontId="9" fillId="24" borderId="44" xfId="0" applyFont="1" applyFill="1" applyBorder="1" applyAlignment="1">
      <alignment horizontal="center" vertical="center"/>
    </xf>
    <xf numFmtId="0" fontId="9" fillId="24" borderId="0" xfId="0" applyFont="1" applyFill="1" applyBorder="1" applyAlignment="1">
      <alignment horizontal="center" vertical="center"/>
    </xf>
    <xf numFmtId="167" fontId="9" fillId="24" borderId="16" xfId="0" applyNumberFormat="1" applyFont="1" applyFill="1" applyBorder="1" applyAlignment="1">
      <alignment horizontal="center" vertical="center"/>
    </xf>
    <xf numFmtId="1" fontId="4" fillId="24" borderId="0" xfId="0" applyNumberFormat="1" applyFont="1" applyFill="1" applyAlignment="1">
      <alignment/>
    </xf>
    <xf numFmtId="2" fontId="4" fillId="24" borderId="0" xfId="0" applyNumberFormat="1" applyFont="1" applyFill="1" applyAlignment="1">
      <alignment/>
    </xf>
    <xf numFmtId="0" fontId="5" fillId="24" borderId="0" xfId="0" applyFont="1" applyFill="1" applyAlignment="1">
      <alignment/>
    </xf>
    <xf numFmtId="0" fontId="5" fillId="24" borderId="45" xfId="0" applyFont="1" applyFill="1" applyBorder="1" applyAlignment="1">
      <alignment horizontal="center" vertical="center"/>
    </xf>
    <xf numFmtId="0" fontId="5" fillId="24" borderId="46" xfId="0" applyFont="1" applyFill="1" applyBorder="1" applyAlignment="1">
      <alignment horizontal="center" vertical="center"/>
    </xf>
    <xf numFmtId="0" fontId="5" fillId="24" borderId="47" xfId="0" applyFont="1" applyFill="1" applyBorder="1" applyAlignment="1">
      <alignment horizontal="center" vertical="center"/>
    </xf>
    <xf numFmtId="0" fontId="5" fillId="24" borderId="48" xfId="0" applyFont="1" applyFill="1" applyBorder="1" applyAlignment="1">
      <alignment horizontal="center" vertical="center"/>
    </xf>
    <xf numFmtId="0" fontId="5" fillId="24" borderId="48" xfId="0" applyFont="1" applyFill="1" applyBorder="1" applyAlignment="1">
      <alignment horizontal="left" vertical="center"/>
    </xf>
    <xf numFmtId="0" fontId="5" fillId="24" borderId="42" xfId="0" applyFont="1" applyFill="1" applyBorder="1" applyAlignment="1">
      <alignment horizontal="center" vertical="center"/>
    </xf>
    <xf numFmtId="0" fontId="5" fillId="24" borderId="49" xfId="0" applyFont="1" applyFill="1" applyBorder="1" applyAlignment="1">
      <alignment horizontal="center" vertical="center"/>
    </xf>
    <xf numFmtId="49" fontId="4" fillId="24" borderId="50" xfId="0" applyNumberFormat="1" applyFont="1" applyFill="1" applyBorder="1" applyAlignment="1">
      <alignment horizontal="center"/>
    </xf>
    <xf numFmtId="49" fontId="4" fillId="24" borderId="51" xfId="0" applyNumberFormat="1" applyFont="1" applyFill="1" applyBorder="1" applyAlignment="1">
      <alignment horizontal="center"/>
    </xf>
    <xf numFmtId="0" fontId="5" fillId="24" borderId="19" xfId="0" applyFont="1" applyFill="1" applyBorder="1" applyAlignment="1">
      <alignment horizontal="centerContinuous"/>
    </xf>
    <xf numFmtId="1" fontId="5" fillId="24" borderId="21" xfId="0" applyNumberFormat="1" applyFont="1" applyFill="1" applyBorder="1" applyAlignment="1">
      <alignment horizontal="centerContinuous"/>
    </xf>
    <xf numFmtId="0" fontId="5" fillId="24" borderId="21" xfId="0" applyFont="1" applyFill="1" applyBorder="1" applyAlignment="1">
      <alignment horizontal="centerContinuous"/>
    </xf>
    <xf numFmtId="0" fontId="5" fillId="24" borderId="21" xfId="0" applyNumberFormat="1" applyFont="1" applyFill="1" applyBorder="1" applyAlignment="1">
      <alignment horizontal="centerContinuous"/>
    </xf>
    <xf numFmtId="0" fontId="5" fillId="24" borderId="22" xfId="0" applyFont="1" applyFill="1" applyBorder="1" applyAlignment="1">
      <alignment horizontal="centerContinuous"/>
    </xf>
    <xf numFmtId="0" fontId="5" fillId="24" borderId="52" xfId="0" applyFont="1" applyFill="1" applyBorder="1" applyAlignment="1">
      <alignment/>
    </xf>
    <xf numFmtId="0" fontId="5" fillId="24" borderId="53" xfId="0" applyFont="1" applyFill="1" applyBorder="1" applyAlignment="1">
      <alignment/>
    </xf>
    <xf numFmtId="3" fontId="10" fillId="24" borderId="52" xfId="0" applyNumberFormat="1" applyFont="1" applyFill="1" applyBorder="1" applyAlignment="1">
      <alignment/>
    </xf>
    <xf numFmtId="3" fontId="10" fillId="24" borderId="54" xfId="0" applyNumberFormat="1" applyFont="1" applyFill="1" applyBorder="1" applyAlignment="1">
      <alignment/>
    </xf>
    <xf numFmtId="3" fontId="4" fillId="24" borderId="54" xfId="0" applyNumberFormat="1" applyFont="1" applyFill="1" applyBorder="1" applyAlignment="1">
      <alignment horizontal="right"/>
    </xf>
    <xf numFmtId="2" fontId="4" fillId="24" borderId="54" xfId="0" applyNumberFormat="1" applyFont="1" applyFill="1" applyBorder="1" applyAlignment="1">
      <alignment/>
    </xf>
    <xf numFmtId="0" fontId="4" fillId="24" borderId="55" xfId="0" applyFont="1" applyFill="1" applyBorder="1" applyAlignment="1">
      <alignment/>
    </xf>
    <xf numFmtId="0" fontId="4" fillId="24" borderId="56" xfId="0" applyFont="1" applyFill="1" applyBorder="1" applyAlignment="1">
      <alignment/>
    </xf>
    <xf numFmtId="1" fontId="4" fillId="24" borderId="0" xfId="0" applyNumberFormat="1" applyFont="1" applyFill="1" applyBorder="1" applyAlignment="1">
      <alignment horizontal="right"/>
    </xf>
    <xf numFmtId="0" fontId="4" fillId="24" borderId="23" xfId="0" applyFont="1" applyFill="1" applyBorder="1" applyAlignment="1">
      <alignment horizontal="left"/>
    </xf>
    <xf numFmtId="0" fontId="33" fillId="0" borderId="57" xfId="0" applyFont="1" applyBorder="1" applyAlignment="1">
      <alignment/>
    </xf>
    <xf numFmtId="3" fontId="10" fillId="24" borderId="27" xfId="0" applyNumberFormat="1" applyFont="1" applyFill="1" applyBorder="1" applyAlignment="1">
      <alignment horizontal="right"/>
    </xf>
    <xf numFmtId="3" fontId="4" fillId="24" borderId="28" xfId="0" applyNumberFormat="1" applyFont="1" applyFill="1" applyBorder="1" applyAlignment="1">
      <alignment horizontal="right"/>
    </xf>
    <xf numFmtId="2" fontId="4" fillId="24" borderId="28" xfId="0" applyNumberFormat="1" applyFont="1" applyFill="1" applyBorder="1" applyAlignment="1">
      <alignment/>
    </xf>
    <xf numFmtId="3" fontId="4" fillId="24" borderId="58" xfId="0" applyNumberFormat="1" applyFont="1" applyFill="1" applyBorder="1" applyAlignment="1">
      <alignment horizontal="right"/>
    </xf>
    <xf numFmtId="3" fontId="4" fillId="24" borderId="29" xfId="0" applyNumberFormat="1" applyFont="1" applyFill="1" applyBorder="1" applyAlignment="1">
      <alignment horizontal="right"/>
    </xf>
    <xf numFmtId="0" fontId="4" fillId="24" borderId="59" xfId="0" applyFont="1" applyFill="1" applyBorder="1" applyAlignment="1">
      <alignment/>
    </xf>
    <xf numFmtId="0" fontId="34" fillId="24" borderId="60" xfId="0" applyFont="1" applyFill="1" applyBorder="1" applyAlignment="1">
      <alignment/>
    </xf>
    <xf numFmtId="0" fontId="34" fillId="24" borderId="61" xfId="0" applyFont="1" applyFill="1" applyBorder="1" applyAlignment="1">
      <alignment/>
    </xf>
    <xf numFmtId="0" fontId="4" fillId="24" borderId="26" xfId="0" applyFont="1" applyFill="1" applyBorder="1" applyAlignment="1">
      <alignment/>
    </xf>
    <xf numFmtId="0" fontId="4" fillId="24" borderId="61" xfId="0" applyFont="1" applyFill="1" applyBorder="1" applyAlignment="1">
      <alignment/>
    </xf>
    <xf numFmtId="49" fontId="4" fillId="24" borderId="26" xfId="0" applyNumberFormat="1" applyFont="1" applyFill="1" applyBorder="1" applyAlignment="1">
      <alignment/>
    </xf>
    <xf numFmtId="49" fontId="4" fillId="24" borderId="61" xfId="0" applyNumberFormat="1" applyFont="1" applyFill="1" applyBorder="1" applyAlignment="1">
      <alignment/>
    </xf>
    <xf numFmtId="49" fontId="4" fillId="24" borderId="30" xfId="0" applyNumberFormat="1" applyFont="1" applyFill="1" applyBorder="1" applyAlignment="1">
      <alignment/>
    </xf>
    <xf numFmtId="49" fontId="4" fillId="24" borderId="16" xfId="0" applyNumberFormat="1" applyFont="1" applyFill="1" applyBorder="1" applyAlignment="1">
      <alignment/>
    </xf>
    <xf numFmtId="3" fontId="10" fillId="24" borderId="14" xfId="0" applyNumberFormat="1" applyFont="1" applyFill="1" applyBorder="1" applyAlignment="1">
      <alignment horizontal="right"/>
    </xf>
    <xf numFmtId="3" fontId="4" fillId="24" borderId="15" xfId="0" applyNumberFormat="1" applyFont="1" applyFill="1" applyBorder="1" applyAlignment="1">
      <alignment horizontal="right"/>
    </xf>
    <xf numFmtId="3" fontId="4" fillId="24" borderId="62" xfId="0" applyNumberFormat="1" applyFont="1" applyFill="1" applyBorder="1" applyAlignment="1">
      <alignment horizontal="right"/>
    </xf>
    <xf numFmtId="3" fontId="4" fillId="24" borderId="31" xfId="0" applyNumberFormat="1" applyFont="1" applyFill="1" applyBorder="1" applyAlignment="1">
      <alignment horizontal="right"/>
    </xf>
    <xf numFmtId="0" fontId="5" fillId="24" borderId="63" xfId="0" applyFont="1" applyFill="1" applyBorder="1" applyAlignment="1">
      <alignment/>
    </xf>
    <xf numFmtId="0" fontId="5" fillId="24" borderId="64" xfId="0" applyFont="1" applyFill="1" applyBorder="1" applyAlignment="1">
      <alignment/>
    </xf>
    <xf numFmtId="3" fontId="10" fillId="24" borderId="65" xfId="0" applyNumberFormat="1" applyFont="1" applyFill="1" applyBorder="1" applyAlignment="1">
      <alignment horizontal="right"/>
    </xf>
    <xf numFmtId="3" fontId="4" fillId="24" borderId="32" xfId="0" applyNumberFormat="1" applyFont="1" applyFill="1" applyBorder="1" applyAlignment="1">
      <alignment horizontal="right"/>
    </xf>
    <xf numFmtId="2" fontId="4" fillId="24" borderId="32" xfId="0" applyNumberFormat="1" applyFont="1" applyFill="1" applyBorder="1" applyAlignment="1">
      <alignment/>
    </xf>
    <xf numFmtId="3" fontId="5" fillId="24" borderId="66" xfId="0" applyNumberFormat="1" applyFont="1" applyFill="1" applyBorder="1" applyAlignment="1">
      <alignment horizontal="right"/>
    </xf>
    <xf numFmtId="3" fontId="5" fillId="24" borderId="67" xfId="0" applyNumberFormat="1" applyFont="1" applyFill="1" applyBorder="1" applyAlignment="1">
      <alignment horizontal="right"/>
    </xf>
    <xf numFmtId="0" fontId="4" fillId="24" borderId="30" xfId="0" applyFont="1" applyFill="1" applyBorder="1" applyAlignment="1">
      <alignment horizontal="centerContinuous"/>
    </xf>
    <xf numFmtId="0" fontId="4" fillId="24" borderId="16" xfId="0" applyFont="1" applyFill="1" applyBorder="1" applyAlignment="1">
      <alignment horizontal="left"/>
    </xf>
    <xf numFmtId="2" fontId="4" fillId="24" borderId="15" xfId="0" applyNumberFormat="1" applyFont="1" applyFill="1" applyBorder="1" applyAlignment="1">
      <alignment/>
    </xf>
    <xf numFmtId="0" fontId="5" fillId="24" borderId="33" xfId="0" applyFont="1" applyFill="1" applyBorder="1" applyAlignment="1">
      <alignment/>
    </xf>
    <xf numFmtId="0" fontId="5" fillId="24" borderId="68" xfId="0" applyFont="1" applyFill="1" applyBorder="1" applyAlignment="1">
      <alignment/>
    </xf>
    <xf numFmtId="3" fontId="10" fillId="24" borderId="69" xfId="0" applyNumberFormat="1" applyFont="1" applyFill="1" applyBorder="1" applyAlignment="1">
      <alignment horizontal="right"/>
    </xf>
    <xf numFmtId="3" fontId="4" fillId="24" borderId="17" xfId="0" applyNumberFormat="1" applyFont="1" applyFill="1" applyBorder="1" applyAlignment="1">
      <alignment horizontal="right"/>
    </xf>
    <xf numFmtId="2" fontId="4" fillId="24" borderId="17" xfId="0" applyNumberFormat="1" applyFont="1" applyFill="1" applyBorder="1" applyAlignment="1">
      <alignment/>
    </xf>
    <xf numFmtId="3" fontId="5" fillId="24" borderId="70" xfId="0" applyNumberFormat="1" applyFont="1" applyFill="1" applyBorder="1" applyAlignment="1">
      <alignment horizontal="right"/>
    </xf>
    <xf numFmtId="3" fontId="5" fillId="24" borderId="34" xfId="0" applyNumberFormat="1" applyFont="1" applyFill="1" applyBorder="1" applyAlignment="1">
      <alignment horizontal="right"/>
    </xf>
    <xf numFmtId="3" fontId="5" fillId="24" borderId="68" xfId="0" applyNumberFormat="1" applyFont="1" applyFill="1" applyBorder="1" applyAlignment="1">
      <alignment horizontal="right"/>
    </xf>
    <xf numFmtId="3" fontId="11" fillId="24" borderId="17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3" fontId="10" fillId="24" borderId="10" xfId="0" applyNumberFormat="1" applyFont="1" applyFill="1" applyBorder="1" applyAlignment="1">
      <alignment horizontal="right"/>
    </xf>
    <xf numFmtId="3" fontId="4" fillId="24" borderId="11" xfId="0" applyNumberFormat="1" applyFont="1" applyFill="1" applyBorder="1" applyAlignment="1">
      <alignment horizontal="right"/>
    </xf>
    <xf numFmtId="3" fontId="5" fillId="24" borderId="71" xfId="0" applyNumberFormat="1" applyFont="1" applyFill="1" applyBorder="1" applyAlignment="1">
      <alignment horizontal="right"/>
    </xf>
    <xf numFmtId="3" fontId="5" fillId="24" borderId="72" xfId="0" applyNumberFormat="1" applyFont="1" applyFill="1" applyBorder="1" applyAlignment="1">
      <alignment horizontal="right"/>
    </xf>
    <xf numFmtId="0" fontId="5" fillId="24" borderId="73" xfId="0" applyFont="1" applyFill="1" applyBorder="1" applyAlignment="1">
      <alignment/>
    </xf>
    <xf numFmtId="0" fontId="5" fillId="24" borderId="44" xfId="0" applyFont="1" applyFill="1" applyBorder="1" applyAlignment="1">
      <alignment/>
    </xf>
    <xf numFmtId="3" fontId="11" fillId="24" borderId="69" xfId="0" applyNumberFormat="1" applyFont="1" applyFill="1" applyBorder="1" applyAlignment="1">
      <alignment horizontal="right"/>
    </xf>
    <xf numFmtId="3" fontId="5" fillId="24" borderId="69" xfId="0" applyNumberFormat="1" applyFont="1" applyFill="1" applyBorder="1" applyAlignment="1">
      <alignment horizontal="right"/>
    </xf>
    <xf numFmtId="0" fontId="5" fillId="24" borderId="74" xfId="0" applyFont="1" applyFill="1" applyBorder="1" applyAlignment="1">
      <alignment/>
    </xf>
    <xf numFmtId="0" fontId="5" fillId="24" borderId="75" xfId="0" applyFont="1" applyFill="1" applyBorder="1" applyAlignment="1">
      <alignment/>
    </xf>
    <xf numFmtId="3" fontId="5" fillId="24" borderId="76" xfId="0" applyNumberFormat="1" applyFont="1" applyFill="1" applyBorder="1" applyAlignment="1">
      <alignment horizontal="right"/>
    </xf>
    <xf numFmtId="3" fontId="5" fillId="24" borderId="77" xfId="0" applyNumberFormat="1" applyFont="1" applyFill="1" applyBorder="1" applyAlignment="1">
      <alignment horizontal="right"/>
    </xf>
    <xf numFmtId="2" fontId="5" fillId="24" borderId="77" xfId="0" applyNumberFormat="1" applyFont="1" applyFill="1" applyBorder="1" applyAlignment="1">
      <alignment/>
    </xf>
    <xf numFmtId="3" fontId="5" fillId="24" borderId="78" xfId="0" applyNumberFormat="1" applyFont="1" applyFill="1" applyBorder="1" applyAlignment="1">
      <alignment horizontal="right"/>
    </xf>
    <xf numFmtId="3" fontId="5" fillId="24" borderId="79" xfId="0" applyNumberFormat="1" applyFont="1" applyFill="1" applyBorder="1" applyAlignment="1">
      <alignment horizontal="right"/>
    </xf>
    <xf numFmtId="0" fontId="5" fillId="24" borderId="50" xfId="0" applyFont="1" applyFill="1" applyBorder="1" applyAlignment="1">
      <alignment/>
    </xf>
    <xf numFmtId="0" fontId="5" fillId="24" borderId="80" xfId="0" applyFont="1" applyFill="1" applyBorder="1" applyAlignment="1">
      <alignment/>
    </xf>
    <xf numFmtId="2" fontId="5" fillId="24" borderId="81" xfId="0" applyNumberFormat="1" applyFont="1" applyFill="1" applyBorder="1" applyAlignment="1">
      <alignment horizontal="right" vertical="center"/>
    </xf>
    <xf numFmtId="1" fontId="5" fillId="24" borderId="80" xfId="0" applyNumberFormat="1" applyFont="1" applyFill="1" applyBorder="1" applyAlignment="1">
      <alignment horizontal="right" vertical="center"/>
    </xf>
    <xf numFmtId="1" fontId="5" fillId="24" borderId="81" xfId="0" applyNumberFormat="1" applyFont="1" applyFill="1" applyBorder="1" applyAlignment="1">
      <alignment horizontal="right" vertical="center"/>
    </xf>
    <xf numFmtId="0" fontId="5" fillId="24" borderId="47" xfId="0" applyFont="1" applyFill="1" applyBorder="1" applyAlignment="1">
      <alignment/>
    </xf>
    <xf numFmtId="3" fontId="5" fillId="24" borderId="62" xfId="0" applyNumberFormat="1" applyFont="1" applyFill="1" applyBorder="1" applyAlignment="1">
      <alignment horizontal="right"/>
    </xf>
    <xf numFmtId="3" fontId="5" fillId="24" borderId="31" xfId="0" applyNumberFormat="1" applyFont="1" applyFill="1" applyBorder="1" applyAlignment="1">
      <alignment horizontal="right"/>
    </xf>
    <xf numFmtId="0" fontId="5" fillId="19" borderId="82" xfId="0" applyFont="1" applyFill="1" applyBorder="1" applyAlignment="1">
      <alignment horizontal="center" vertical="center"/>
    </xf>
    <xf numFmtId="0" fontId="5" fillId="19" borderId="83" xfId="0" applyFont="1" applyFill="1" applyBorder="1" applyAlignment="1">
      <alignment horizontal="center" vertical="center"/>
    </xf>
    <xf numFmtId="2" fontId="5" fillId="19" borderId="84" xfId="0" applyNumberFormat="1" applyFont="1" applyFill="1" applyBorder="1" applyAlignment="1">
      <alignment horizontal="right" vertical="center"/>
    </xf>
    <xf numFmtId="1" fontId="5" fillId="19" borderId="85" xfId="0" applyNumberFormat="1" applyFont="1" applyFill="1" applyBorder="1" applyAlignment="1">
      <alignment horizontal="right" vertical="center"/>
    </xf>
    <xf numFmtId="1" fontId="5" fillId="19" borderId="86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24" borderId="0" xfId="0" applyFont="1" applyFill="1" applyBorder="1" applyAlignment="1">
      <alignment horizontal="left"/>
    </xf>
    <xf numFmtId="0" fontId="9" fillId="24" borderId="47" xfId="0" applyFont="1" applyFill="1" applyBorder="1" applyAlignment="1">
      <alignment horizontal="center"/>
    </xf>
    <xf numFmtId="1" fontId="9" fillId="24" borderId="11" xfId="0" applyNumberFormat="1" applyFont="1" applyFill="1" applyBorder="1" applyAlignment="1">
      <alignment horizontal="centerContinuous"/>
    </xf>
    <xf numFmtId="0" fontId="7" fillId="24" borderId="0" xfId="0" applyFont="1" applyFill="1" applyBorder="1" applyAlignment="1">
      <alignment horizontal="centerContinuous"/>
    </xf>
    <xf numFmtId="2" fontId="7" fillId="24" borderId="11" xfId="0" applyNumberFormat="1" applyFont="1" applyFill="1" applyBorder="1" applyAlignment="1">
      <alignment horizontal="centerContinuous"/>
    </xf>
    <xf numFmtId="14" fontId="9" fillId="24" borderId="47" xfId="0" applyNumberFormat="1" applyFont="1" applyFill="1" applyBorder="1" applyAlignment="1">
      <alignment horizontal="centerContinuous"/>
    </xf>
    <xf numFmtId="1" fontId="9" fillId="24" borderId="13" xfId="0" applyNumberFormat="1" applyFont="1" applyFill="1" applyBorder="1" applyAlignment="1">
      <alignment horizontal="centerContinuous"/>
    </xf>
    <xf numFmtId="167" fontId="7" fillId="24" borderId="0" xfId="0" applyNumberFormat="1" applyFont="1" applyFill="1" applyBorder="1" applyAlignment="1">
      <alignment horizontal="centerContinuous"/>
    </xf>
    <xf numFmtId="49" fontId="7" fillId="24" borderId="13" xfId="0" applyNumberFormat="1" applyFont="1" applyFill="1" applyBorder="1" applyAlignment="1">
      <alignment horizontal="centerContinuous"/>
    </xf>
    <xf numFmtId="0" fontId="9" fillId="24" borderId="42" xfId="0" applyFont="1" applyFill="1" applyBorder="1" applyAlignment="1">
      <alignment horizontal="center"/>
    </xf>
    <xf numFmtId="49" fontId="9" fillId="24" borderId="21" xfId="0" applyNumberFormat="1" applyFont="1" applyFill="1" applyBorder="1" applyAlignment="1">
      <alignment horizontal="centerContinuous"/>
    </xf>
    <xf numFmtId="2" fontId="7" fillId="24" borderId="21" xfId="0" applyNumberFormat="1" applyFont="1" applyFill="1" applyBorder="1" applyAlignment="1">
      <alignment horizontal="centerContinuous"/>
    </xf>
    <xf numFmtId="49" fontId="7" fillId="24" borderId="20" xfId="0" applyNumberFormat="1" applyFont="1" applyFill="1" applyBorder="1" applyAlignment="1">
      <alignment horizontal="center"/>
    </xf>
    <xf numFmtId="49" fontId="7" fillId="24" borderId="87" xfId="0" applyNumberFormat="1" applyFont="1" applyFill="1" applyBorder="1" applyAlignment="1">
      <alignment horizontal="centerContinuous" shrinkToFit="1"/>
    </xf>
    <xf numFmtId="49" fontId="7" fillId="24" borderId="88" xfId="0" applyNumberFormat="1" applyFont="1" applyFill="1" applyBorder="1" applyAlignment="1">
      <alignment horizontal="centerContinuous" shrinkToFit="1"/>
    </xf>
    <xf numFmtId="4" fontId="10" fillId="24" borderId="24" xfId="0" applyNumberFormat="1" applyFont="1" applyFill="1" applyBorder="1" applyAlignment="1">
      <alignment/>
    </xf>
    <xf numFmtId="4" fontId="10" fillId="24" borderId="28" xfId="0" applyNumberFormat="1" applyFont="1" applyFill="1" applyBorder="1" applyAlignment="1">
      <alignment/>
    </xf>
    <xf numFmtId="4" fontId="13" fillId="24" borderId="15" xfId="0" applyNumberFormat="1" applyFont="1" applyFill="1" applyBorder="1" applyAlignment="1">
      <alignment/>
    </xf>
    <xf numFmtId="4" fontId="13" fillId="24" borderId="17" xfId="0" applyNumberFormat="1" applyFont="1" applyFill="1" applyBorder="1" applyAlignment="1">
      <alignment/>
    </xf>
    <xf numFmtId="4" fontId="13" fillId="24" borderId="24" xfId="0" applyNumberFormat="1" applyFont="1" applyFill="1" applyBorder="1" applyAlignment="1">
      <alignment/>
    </xf>
    <xf numFmtId="4" fontId="13" fillId="19" borderId="39" xfId="0" applyNumberFormat="1" applyFont="1" applyFill="1" applyBorder="1" applyAlignment="1">
      <alignment/>
    </xf>
    <xf numFmtId="4" fontId="15" fillId="19" borderId="21" xfId="0" applyNumberFormat="1" applyFont="1" applyFill="1" applyBorder="1" applyAlignment="1">
      <alignment horizontal="right" vertical="center"/>
    </xf>
    <xf numFmtId="4" fontId="10" fillId="24" borderId="15" xfId="0" applyNumberFormat="1" applyFont="1" applyFill="1" applyBorder="1" applyAlignment="1">
      <alignment/>
    </xf>
    <xf numFmtId="4" fontId="13" fillId="24" borderId="21" xfId="0" applyNumberFormat="1" applyFont="1" applyFill="1" applyBorder="1" applyAlignment="1">
      <alignment/>
    </xf>
    <xf numFmtId="4" fontId="4" fillId="24" borderId="17" xfId="0" applyNumberFormat="1" applyFont="1" applyFill="1" applyBorder="1" applyAlignment="1">
      <alignment horizontal="right"/>
    </xf>
    <xf numFmtId="4" fontId="4" fillId="24" borderId="11" xfId="0" applyNumberFormat="1" applyFont="1" applyFill="1" applyBorder="1" applyAlignment="1">
      <alignment horizontal="right"/>
    </xf>
    <xf numFmtId="4" fontId="4" fillId="24" borderId="15" xfId="0" applyNumberFormat="1" applyFont="1" applyFill="1" applyBorder="1" applyAlignment="1">
      <alignment horizontal="right"/>
    </xf>
    <xf numFmtId="4" fontId="13" fillId="24" borderId="81" xfId="0" applyNumberFormat="1" applyFont="1" applyFill="1" applyBorder="1" applyAlignment="1">
      <alignment horizontal="right" vertical="center"/>
    </xf>
    <xf numFmtId="4" fontId="13" fillId="24" borderId="36" xfId="0" applyNumberFormat="1" applyFont="1" applyFill="1" applyBorder="1" applyAlignment="1">
      <alignment/>
    </xf>
    <xf numFmtId="4" fontId="10" fillId="24" borderId="89" xfId="0" applyNumberFormat="1" applyFont="1" applyFill="1" applyBorder="1" applyAlignment="1">
      <alignment/>
    </xf>
    <xf numFmtId="4" fontId="10" fillId="24" borderId="27" xfId="0" applyNumberFormat="1" applyFont="1" applyFill="1" applyBorder="1" applyAlignment="1">
      <alignment/>
    </xf>
    <xf numFmtId="4" fontId="13" fillId="24" borderId="14" xfId="0" applyNumberFormat="1" applyFont="1" applyFill="1" applyBorder="1" applyAlignment="1">
      <alignment/>
    </xf>
    <xf numFmtId="4" fontId="13" fillId="24" borderId="14" xfId="0" applyNumberFormat="1" applyFont="1" applyFill="1" applyBorder="1" applyAlignment="1">
      <alignment horizontal="right"/>
    </xf>
    <xf numFmtId="4" fontId="13" fillId="24" borderId="69" xfId="0" applyNumberFormat="1" applyFont="1" applyFill="1" applyBorder="1" applyAlignment="1">
      <alignment/>
    </xf>
    <xf numFmtId="4" fontId="10" fillId="24" borderId="90" xfId="0" applyNumberFormat="1" applyFont="1" applyFill="1" applyBorder="1" applyAlignment="1">
      <alignment/>
    </xf>
    <xf numFmtId="4" fontId="13" fillId="24" borderId="90" xfId="0" applyNumberFormat="1" applyFont="1" applyFill="1" applyBorder="1" applyAlignment="1">
      <alignment/>
    </xf>
    <xf numFmtId="4" fontId="10" fillId="24" borderId="69" xfId="0" applyNumberFormat="1" applyFont="1" applyFill="1" applyBorder="1" applyAlignment="1">
      <alignment/>
    </xf>
    <xf numFmtId="4" fontId="13" fillId="24" borderId="89" xfId="0" applyNumberFormat="1" applyFont="1" applyFill="1" applyBorder="1" applyAlignment="1">
      <alignment/>
    </xf>
    <xf numFmtId="4" fontId="10" fillId="24" borderId="14" xfId="0" applyNumberFormat="1" applyFont="1" applyFill="1" applyBorder="1" applyAlignment="1">
      <alignment/>
    </xf>
    <xf numFmtId="4" fontId="13" fillId="24" borderId="19" xfId="0" applyNumberFormat="1" applyFont="1" applyFill="1" applyBorder="1" applyAlignment="1">
      <alignment/>
    </xf>
    <xf numFmtId="4" fontId="13" fillId="19" borderId="91" xfId="0" applyNumberFormat="1" applyFont="1" applyFill="1" applyBorder="1" applyAlignment="1">
      <alignment/>
    </xf>
    <xf numFmtId="4" fontId="15" fillId="19" borderId="19" xfId="0" applyNumberFormat="1" applyFont="1" applyFill="1" applyBorder="1" applyAlignment="1">
      <alignment horizontal="right" vertical="center"/>
    </xf>
    <xf numFmtId="4" fontId="10" fillId="24" borderId="24" xfId="0" applyNumberFormat="1" applyFont="1" applyFill="1" applyBorder="1" applyAlignment="1">
      <alignment horizontal="right"/>
    </xf>
    <xf numFmtId="4" fontId="13" fillId="24" borderId="15" xfId="0" applyNumberFormat="1" applyFont="1" applyFill="1" applyBorder="1" applyAlignment="1">
      <alignment horizontal="right"/>
    </xf>
    <xf numFmtId="4" fontId="10" fillId="24" borderId="36" xfId="0" applyNumberFormat="1" applyFont="1" applyFill="1" applyBorder="1" applyAlignment="1">
      <alignment/>
    </xf>
    <xf numFmtId="4" fontId="10" fillId="24" borderId="17" xfId="0" applyNumberFormat="1" applyFont="1" applyFill="1" applyBorder="1" applyAlignment="1">
      <alignment/>
    </xf>
    <xf numFmtId="4" fontId="10" fillId="24" borderId="24" xfId="0" applyNumberFormat="1" applyFont="1" applyFill="1" applyBorder="1" applyAlignment="1">
      <alignment horizontal="center"/>
    </xf>
    <xf numFmtId="2" fontId="13" fillId="24" borderId="24" xfId="45" applyNumberFormat="1" applyFont="1" applyFill="1" applyBorder="1" applyAlignment="1">
      <alignment horizontal="right"/>
    </xf>
    <xf numFmtId="4" fontId="5" fillId="19" borderId="84" xfId="0" applyNumberFormat="1" applyFont="1" applyFill="1" applyBorder="1" applyAlignment="1">
      <alignment horizontal="right" vertical="center"/>
    </xf>
    <xf numFmtId="4" fontId="5" fillId="24" borderId="92" xfId="0" applyNumberFormat="1" applyFont="1" applyFill="1" applyBorder="1" applyAlignment="1">
      <alignment horizontal="right" vertical="center"/>
    </xf>
    <xf numFmtId="4" fontId="13" fillId="19" borderId="93" xfId="0" applyNumberFormat="1" applyFont="1" applyFill="1" applyBorder="1" applyAlignment="1">
      <alignment horizontal="right" vertical="center"/>
    </xf>
    <xf numFmtId="0" fontId="9" fillId="24" borderId="71" xfId="0" applyFont="1" applyFill="1" applyBorder="1" applyAlignment="1">
      <alignment horizontal="center"/>
    </xf>
    <xf numFmtId="0" fontId="9" fillId="24" borderId="94" xfId="0" applyFont="1" applyFill="1" applyBorder="1" applyAlignment="1">
      <alignment horizontal="center"/>
    </xf>
    <xf numFmtId="14" fontId="9" fillId="24" borderId="62" xfId="0" applyNumberFormat="1" applyFont="1" applyFill="1" applyBorder="1" applyAlignment="1">
      <alignment horizontal="center"/>
    </xf>
    <xf numFmtId="14" fontId="9" fillId="24" borderId="95" xfId="0" applyNumberFormat="1" applyFont="1" applyFill="1" applyBorder="1" applyAlignment="1">
      <alignment horizontal="center"/>
    </xf>
    <xf numFmtId="14" fontId="7" fillId="24" borderId="62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right"/>
    </xf>
    <xf numFmtId="0" fontId="6" fillId="24" borderId="96" xfId="0" applyFont="1" applyFill="1" applyBorder="1" applyAlignment="1">
      <alignment horizontal="center" vertical="center"/>
    </xf>
    <xf numFmtId="0" fontId="8" fillId="24" borderId="97" xfId="0" applyFont="1" applyFill="1" applyBorder="1" applyAlignment="1">
      <alignment vertical="center"/>
    </xf>
    <xf numFmtId="0" fontId="8" fillId="24" borderId="98" xfId="0" applyFont="1" applyFill="1" applyBorder="1" applyAlignment="1">
      <alignment vertical="center"/>
    </xf>
    <xf numFmtId="0" fontId="7" fillId="24" borderId="99" xfId="0" applyFont="1" applyFill="1" applyBorder="1" applyAlignment="1">
      <alignment horizontal="center"/>
    </xf>
    <xf numFmtId="0" fontId="7" fillId="24" borderId="100" xfId="0" applyFont="1" applyFill="1" applyBorder="1" applyAlignment="1">
      <alignment horizontal="center"/>
    </xf>
    <xf numFmtId="0" fontId="7" fillId="24" borderId="101" xfId="0" applyFont="1" applyFill="1" applyBorder="1" applyAlignment="1">
      <alignment horizontal="center"/>
    </xf>
    <xf numFmtId="0" fontId="9" fillId="24" borderId="11" xfId="0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0" fillId="0" borderId="95" xfId="0" applyBorder="1" applyAlignment="1">
      <alignment horizontal="center"/>
    </xf>
    <xf numFmtId="0" fontId="4" fillId="24" borderId="0" xfId="0" applyFont="1" applyFill="1" applyAlignment="1">
      <alignment horizontal="right"/>
    </xf>
    <xf numFmtId="2" fontId="5" fillId="24" borderId="0" xfId="0" applyNumberFormat="1" applyFont="1" applyFill="1" applyAlignment="1">
      <alignment horizontal="center"/>
    </xf>
    <xf numFmtId="2" fontId="13" fillId="24" borderId="99" xfId="0" applyNumberFormat="1" applyFont="1" applyFill="1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101" xfId="0" applyBorder="1" applyAlignment="1">
      <alignment horizontal="center"/>
    </xf>
    <xf numFmtId="0" fontId="7" fillId="24" borderId="71" xfId="0" applyFont="1" applyFill="1" applyBorder="1" applyAlignment="1">
      <alignment horizontal="center"/>
    </xf>
    <xf numFmtId="0" fontId="0" fillId="0" borderId="94" xfId="0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0"/>
  <sheetViews>
    <sheetView workbookViewId="0" topLeftCell="B1">
      <selection activeCell="I9" sqref="I9"/>
    </sheetView>
  </sheetViews>
  <sheetFormatPr defaultColWidth="9.00390625" defaultRowHeight="12.75"/>
  <cols>
    <col min="1" max="1" width="0.12890625" style="52" customWidth="1"/>
    <col min="2" max="2" width="34.875" style="52" customWidth="1"/>
    <col min="3" max="4" width="11.25390625" style="52" customWidth="1"/>
    <col min="5" max="5" width="11.375" style="52" customWidth="1"/>
    <col min="6" max="6" width="7.875" style="52" customWidth="1"/>
    <col min="7" max="7" width="9.25390625" style="52" customWidth="1"/>
    <col min="8" max="8" width="9.00390625" style="52" customWidth="1"/>
    <col min="9" max="47" width="9.125" style="3" customWidth="1"/>
    <col min="48" max="16384" width="9.125" style="52" customWidth="1"/>
  </cols>
  <sheetData>
    <row r="1" spans="7:8" s="3" customFormat="1" ht="15.75">
      <c r="G1" s="248" t="s">
        <v>57</v>
      </c>
      <c r="H1" s="248"/>
    </row>
    <row r="2" spans="2:8" s="3" customFormat="1" ht="14.25" customHeight="1">
      <c r="B2" s="249" t="s">
        <v>90</v>
      </c>
      <c r="C2" s="249"/>
      <c r="D2" s="249"/>
      <c r="E2" s="249"/>
      <c r="F2" s="249"/>
      <c r="G2" s="249"/>
      <c r="H2" s="249"/>
    </row>
    <row r="3" spans="2:8" s="3" customFormat="1" ht="12.75" customHeight="1" thickBot="1">
      <c r="B3" s="4"/>
      <c r="C3" s="4"/>
      <c r="D3" s="4"/>
      <c r="E3" s="4"/>
      <c r="F3" s="4"/>
      <c r="G3" s="250" t="s">
        <v>86</v>
      </c>
      <c r="H3" s="250"/>
    </row>
    <row r="4" spans="2:8" s="3" customFormat="1" ht="13.5" customHeight="1">
      <c r="B4" s="251" t="s">
        <v>7</v>
      </c>
      <c r="C4" s="254" t="s">
        <v>104</v>
      </c>
      <c r="D4" s="255"/>
      <c r="E4" s="255"/>
      <c r="F4" s="255"/>
      <c r="G4" s="255"/>
      <c r="H4" s="256"/>
    </row>
    <row r="5" spans="2:8" s="3" customFormat="1" ht="11.25" customHeight="1">
      <c r="B5" s="252"/>
      <c r="C5" s="5" t="s">
        <v>2</v>
      </c>
      <c r="D5" s="93" t="s">
        <v>4</v>
      </c>
      <c r="E5" s="6" t="s">
        <v>8</v>
      </c>
      <c r="F5" s="257" t="s">
        <v>9</v>
      </c>
      <c r="G5" s="243" t="s">
        <v>10</v>
      </c>
      <c r="H5" s="244"/>
    </row>
    <row r="6" spans="2:8" s="3" customFormat="1" ht="9.75" customHeight="1">
      <c r="B6" s="252"/>
      <c r="C6" s="7" t="s">
        <v>3</v>
      </c>
      <c r="D6" s="94" t="s">
        <v>3</v>
      </c>
      <c r="E6" s="8" t="s">
        <v>5</v>
      </c>
      <c r="F6" s="258"/>
      <c r="G6" s="245" t="s">
        <v>11</v>
      </c>
      <c r="H6" s="246"/>
    </row>
    <row r="7" spans="2:8" s="3" customFormat="1" ht="11.25" customHeight="1">
      <c r="B7" s="252"/>
      <c r="C7" s="9" t="s">
        <v>91</v>
      </c>
      <c r="D7" s="95" t="s">
        <v>92</v>
      </c>
      <c r="E7" s="10">
        <v>40543</v>
      </c>
      <c r="F7" s="11" t="s">
        <v>88</v>
      </c>
      <c r="G7" s="12" t="s">
        <v>89</v>
      </c>
      <c r="H7" s="13" t="s">
        <v>93</v>
      </c>
    </row>
    <row r="8" spans="2:10" s="3" customFormat="1" ht="12.75" customHeight="1" thickBot="1">
      <c r="B8" s="253"/>
      <c r="C8" s="14">
        <v>1</v>
      </c>
      <c r="D8" s="15">
        <v>2</v>
      </c>
      <c r="E8" s="16">
        <v>3</v>
      </c>
      <c r="F8" s="15">
        <v>4</v>
      </c>
      <c r="G8" s="16">
        <v>5</v>
      </c>
      <c r="H8" s="17">
        <v>6</v>
      </c>
      <c r="J8" s="18"/>
    </row>
    <row r="9" spans="2:8" s="3" customFormat="1" ht="14.25" customHeight="1">
      <c r="B9" s="19" t="s">
        <v>12</v>
      </c>
      <c r="C9" s="221">
        <v>88791</v>
      </c>
      <c r="D9" s="207">
        <v>78911</v>
      </c>
      <c r="E9" s="207">
        <v>70512.24</v>
      </c>
      <c r="F9" s="20">
        <f>E9/D9</f>
        <v>0.8935666763822535</v>
      </c>
      <c r="G9" s="21"/>
      <c r="H9" s="22"/>
    </row>
    <row r="10" spans="2:8" s="3" customFormat="1" ht="14.25" customHeight="1">
      <c r="B10" s="23" t="s">
        <v>13</v>
      </c>
      <c r="C10" s="222">
        <v>67237</v>
      </c>
      <c r="D10" s="208">
        <v>44105</v>
      </c>
      <c r="E10" s="208">
        <v>34317.54</v>
      </c>
      <c r="F10" s="20">
        <f>E10/D10</f>
        <v>0.7780872916902846</v>
      </c>
      <c r="G10" s="26"/>
      <c r="H10" s="27"/>
    </row>
    <row r="11" spans="2:8" s="3" customFormat="1" ht="14.25" customHeight="1">
      <c r="B11" s="19" t="s">
        <v>14</v>
      </c>
      <c r="C11" s="221"/>
      <c r="D11" s="207"/>
      <c r="E11" s="207"/>
      <c r="F11" s="20"/>
      <c r="G11" s="21"/>
      <c r="H11" s="28"/>
    </row>
    <row r="12" spans="2:8" s="3" customFormat="1" ht="15.75">
      <c r="B12" s="29" t="s">
        <v>15</v>
      </c>
      <c r="C12" s="223">
        <f>SUM(C9:C11)</f>
        <v>156028</v>
      </c>
      <c r="D12" s="209">
        <f>SUM(D9:D11)</f>
        <v>123016</v>
      </c>
      <c r="E12" s="209">
        <f>SUM(E9:E11)</f>
        <v>104829.78</v>
      </c>
      <c r="F12" s="20">
        <f aca="true" t="shared" si="0" ref="F12:F21">E12/D12</f>
        <v>0.8521637835728686</v>
      </c>
      <c r="G12" s="30"/>
      <c r="H12" s="32"/>
    </row>
    <row r="13" spans="2:8" s="3" customFormat="1" ht="14.25" customHeight="1">
      <c r="B13" s="19" t="s">
        <v>16</v>
      </c>
      <c r="C13" s="221">
        <v>58341</v>
      </c>
      <c r="D13" s="207">
        <v>8443</v>
      </c>
      <c r="E13" s="207">
        <v>14394.45</v>
      </c>
      <c r="F13" s="20">
        <f t="shared" si="0"/>
        <v>1.7048975482648348</v>
      </c>
      <c r="G13" s="21"/>
      <c r="H13" s="28"/>
    </row>
    <row r="14" spans="2:8" s="3" customFormat="1" ht="14.25" customHeight="1">
      <c r="B14" s="23" t="s">
        <v>17</v>
      </c>
      <c r="C14" s="222">
        <v>4833</v>
      </c>
      <c r="D14" s="208">
        <v>3390</v>
      </c>
      <c r="E14" s="208">
        <v>3389.71</v>
      </c>
      <c r="F14" s="20">
        <f t="shared" si="0"/>
        <v>0.9999144542772861</v>
      </c>
      <c r="G14" s="26"/>
      <c r="H14" s="34"/>
    </row>
    <row r="15" spans="2:8" s="3" customFormat="1" ht="14.25" customHeight="1">
      <c r="B15" s="23" t="s">
        <v>18</v>
      </c>
      <c r="C15" s="222">
        <v>498</v>
      </c>
      <c r="D15" s="208">
        <v>498</v>
      </c>
      <c r="E15" s="208">
        <v>497.24</v>
      </c>
      <c r="F15" s="20">
        <f t="shared" si="0"/>
        <v>0.9984738955823294</v>
      </c>
      <c r="G15" s="26"/>
      <c r="H15" s="35"/>
    </row>
    <row r="16" spans="2:8" s="3" customFormat="1" ht="14.25" customHeight="1">
      <c r="B16" s="23" t="s">
        <v>19</v>
      </c>
      <c r="C16" s="222">
        <v>119525</v>
      </c>
      <c r="D16" s="208">
        <v>53678</v>
      </c>
      <c r="E16" s="208">
        <v>58202.27</v>
      </c>
      <c r="F16" s="20">
        <f t="shared" si="0"/>
        <v>1.084285368307314</v>
      </c>
      <c r="G16" s="26"/>
      <c r="H16" s="27"/>
    </row>
    <row r="17" spans="2:8" s="3" customFormat="1" ht="15.75">
      <c r="B17" s="29" t="s">
        <v>20</v>
      </c>
      <c r="C17" s="223">
        <f>SUM(C13:C16)</f>
        <v>183197</v>
      </c>
      <c r="D17" s="209">
        <f>SUM(D13:D16)</f>
        <v>66009</v>
      </c>
      <c r="E17" s="209">
        <f>SUM(E13:E16)</f>
        <v>76483.67</v>
      </c>
      <c r="F17" s="20">
        <f t="shared" si="0"/>
        <v>1.158685482282719</v>
      </c>
      <c r="G17" s="30"/>
      <c r="H17" s="32"/>
    </row>
    <row r="18" spans="2:8" s="3" customFormat="1" ht="14.25" customHeight="1">
      <c r="B18" s="19" t="s">
        <v>21</v>
      </c>
      <c r="C18" s="221">
        <v>363112</v>
      </c>
      <c r="D18" s="207">
        <v>408872</v>
      </c>
      <c r="E18" s="207">
        <v>404828.98</v>
      </c>
      <c r="F18" s="20">
        <f t="shared" si="0"/>
        <v>0.9901117709209728</v>
      </c>
      <c r="G18" s="21"/>
      <c r="H18" s="22"/>
    </row>
    <row r="19" spans="2:8" s="3" customFormat="1" ht="14.25" customHeight="1">
      <c r="B19" s="19" t="s">
        <v>22</v>
      </c>
      <c r="C19" s="221">
        <v>119499</v>
      </c>
      <c r="D19" s="207">
        <v>144033</v>
      </c>
      <c r="E19" s="207">
        <v>134042.02</v>
      </c>
      <c r="F19" s="20">
        <f t="shared" si="0"/>
        <v>0.9306340907986363</v>
      </c>
      <c r="G19" s="21"/>
      <c r="H19" s="22"/>
    </row>
    <row r="20" spans="2:8" s="3" customFormat="1" ht="14.25" customHeight="1">
      <c r="B20" s="19" t="s">
        <v>23</v>
      </c>
      <c r="C20" s="221">
        <v>8302</v>
      </c>
      <c r="D20" s="207">
        <v>7601</v>
      </c>
      <c r="E20" s="207">
        <v>7023.51</v>
      </c>
      <c r="F20" s="20">
        <f t="shared" si="0"/>
        <v>0.9240244704644126</v>
      </c>
      <c r="G20" s="21"/>
      <c r="H20" s="22"/>
    </row>
    <row r="21" spans="2:8" s="3" customFormat="1" ht="14.25" customHeight="1">
      <c r="B21" s="19" t="s">
        <v>24</v>
      </c>
      <c r="C21" s="221">
        <v>29547</v>
      </c>
      <c r="D21" s="207">
        <v>29076</v>
      </c>
      <c r="E21" s="207">
        <v>28105.84</v>
      </c>
      <c r="F21" s="20">
        <f t="shared" si="0"/>
        <v>0.9666336497454946</v>
      </c>
      <c r="G21" s="21"/>
      <c r="H21" s="22"/>
    </row>
    <row r="22" spans="2:8" s="3" customFormat="1" ht="14.25" customHeight="1">
      <c r="B22" s="23" t="s">
        <v>25</v>
      </c>
      <c r="C22" s="222"/>
      <c r="D22" s="208"/>
      <c r="E22" s="208"/>
      <c r="F22" s="20"/>
      <c r="G22" s="26"/>
      <c r="H22" s="34"/>
    </row>
    <row r="23" spans="2:8" s="3" customFormat="1" ht="15.75">
      <c r="B23" s="29" t="s">
        <v>26</v>
      </c>
      <c r="C23" s="223">
        <f>SUM(C18:C22)</f>
        <v>520460</v>
      </c>
      <c r="D23" s="209">
        <f>SUM(D18:D22)</f>
        <v>589582</v>
      </c>
      <c r="E23" s="209">
        <f>SUM(E18:E22)</f>
        <v>574000.35</v>
      </c>
      <c r="F23" s="20">
        <f>E23/D23</f>
        <v>0.9735716999501342</v>
      </c>
      <c r="G23" s="30"/>
      <c r="H23" s="32"/>
    </row>
    <row r="24" spans="2:8" s="3" customFormat="1" ht="14.25" customHeight="1">
      <c r="B24" s="19" t="s">
        <v>27</v>
      </c>
      <c r="C24" s="221"/>
      <c r="D24" s="234"/>
      <c r="E24" s="238"/>
      <c r="F24" s="36"/>
      <c r="G24" s="21"/>
      <c r="H24" s="22"/>
    </row>
    <row r="25" spans="2:8" s="3" customFormat="1" ht="14.25" customHeight="1">
      <c r="B25" s="23" t="s">
        <v>28</v>
      </c>
      <c r="C25" s="222">
        <v>2650</v>
      </c>
      <c r="D25" s="208">
        <v>695</v>
      </c>
      <c r="E25" s="208">
        <v>694.77</v>
      </c>
      <c r="F25" s="20">
        <f>E25/D25</f>
        <v>0.9996690647482014</v>
      </c>
      <c r="G25" s="26"/>
      <c r="H25" s="34"/>
    </row>
    <row r="26" spans="2:8" s="3" customFormat="1" ht="14.25" customHeight="1">
      <c r="B26" s="23" t="s">
        <v>29</v>
      </c>
      <c r="C26" s="222"/>
      <c r="D26" s="208"/>
      <c r="E26" s="208">
        <v>2082.92</v>
      </c>
      <c r="F26" s="20"/>
      <c r="G26" s="26"/>
      <c r="H26" s="34"/>
    </row>
    <row r="27" spans="2:8" s="3" customFormat="1" ht="15.75">
      <c r="B27" s="29" t="s">
        <v>30</v>
      </c>
      <c r="C27" s="224">
        <v>2650</v>
      </c>
      <c r="D27" s="235">
        <v>695</v>
      </c>
      <c r="E27" s="235">
        <f>SUM(E25:E26)</f>
        <v>2777.69</v>
      </c>
      <c r="F27" s="20">
        <f>E27/D27</f>
        <v>3.9966762589928058</v>
      </c>
      <c r="G27" s="37"/>
      <c r="H27" s="32"/>
    </row>
    <row r="28" spans="2:8" s="3" customFormat="1" ht="14.25" customHeight="1">
      <c r="B28" s="19" t="s">
        <v>31</v>
      </c>
      <c r="C28" s="221"/>
      <c r="D28" s="207"/>
      <c r="E28" s="207"/>
      <c r="F28" s="33"/>
      <c r="G28" s="21"/>
      <c r="H28" s="22"/>
    </row>
    <row r="29" spans="2:8" s="3" customFormat="1" ht="14.25" customHeight="1">
      <c r="B29" s="23" t="s">
        <v>32</v>
      </c>
      <c r="C29" s="222"/>
      <c r="D29" s="208"/>
      <c r="E29" s="208">
        <v>1390.65</v>
      </c>
      <c r="F29" s="25"/>
      <c r="G29" s="26"/>
      <c r="H29" s="34"/>
    </row>
    <row r="30" spans="2:8" s="3" customFormat="1" ht="14.25" customHeight="1">
      <c r="B30" s="23" t="s">
        <v>33</v>
      </c>
      <c r="C30" s="222"/>
      <c r="D30" s="208"/>
      <c r="E30" s="208"/>
      <c r="F30" s="25"/>
      <c r="G30" s="26"/>
      <c r="H30" s="34"/>
    </row>
    <row r="31" spans="2:8" s="3" customFormat="1" ht="14.25" customHeight="1">
      <c r="B31" s="23" t="s">
        <v>34</v>
      </c>
      <c r="C31" s="222"/>
      <c r="D31" s="208"/>
      <c r="E31" s="208"/>
      <c r="F31" s="20"/>
      <c r="G31" s="26"/>
      <c r="H31" s="35"/>
    </row>
    <row r="32" spans="2:8" s="3" customFormat="1" ht="14.25" customHeight="1">
      <c r="B32" s="23" t="s">
        <v>35</v>
      </c>
      <c r="C32" s="222"/>
      <c r="D32" s="208"/>
      <c r="E32" s="208">
        <v>153.32</v>
      </c>
      <c r="F32" s="25"/>
      <c r="G32" s="26"/>
      <c r="H32" s="34"/>
    </row>
    <row r="33" spans="2:8" s="3" customFormat="1" ht="14.25" customHeight="1">
      <c r="B33" s="23" t="s">
        <v>36</v>
      </c>
      <c r="C33" s="222"/>
      <c r="D33" s="208"/>
      <c r="E33" s="208">
        <v>141.22</v>
      </c>
      <c r="F33" s="20"/>
      <c r="G33" s="26"/>
      <c r="H33" s="34"/>
    </row>
    <row r="34" spans="2:8" s="3" customFormat="1" ht="14.25" customHeight="1">
      <c r="B34" s="23" t="s">
        <v>37</v>
      </c>
      <c r="C34" s="222"/>
      <c r="D34" s="208"/>
      <c r="E34" s="208"/>
      <c r="F34" s="20"/>
      <c r="G34" s="26"/>
      <c r="H34" s="38"/>
    </row>
    <row r="35" spans="2:8" s="3" customFormat="1" ht="15.75">
      <c r="B35" s="29" t="s">
        <v>38</v>
      </c>
      <c r="C35" s="223"/>
      <c r="D35" s="209"/>
      <c r="E35" s="209">
        <f>SUM(E29:E34)</f>
        <v>1685.19</v>
      </c>
      <c r="F35" s="31"/>
      <c r="G35" s="37"/>
      <c r="H35" s="39"/>
    </row>
    <row r="36" spans="2:8" s="3" customFormat="1" ht="15.75">
      <c r="B36" s="40" t="s">
        <v>39</v>
      </c>
      <c r="C36" s="225"/>
      <c r="D36" s="210"/>
      <c r="E36" s="210">
        <v>118455.3</v>
      </c>
      <c r="F36" s="41"/>
      <c r="G36" s="42"/>
      <c r="H36" s="43"/>
    </row>
    <row r="37" spans="2:8" s="3" customFormat="1" ht="15.75">
      <c r="B37" s="19" t="s">
        <v>40</v>
      </c>
      <c r="C37" s="221"/>
      <c r="D37" s="207"/>
      <c r="E37" s="207"/>
      <c r="F37" s="20"/>
      <c r="G37" s="21"/>
      <c r="H37" s="22"/>
    </row>
    <row r="38" spans="2:8" s="3" customFormat="1" ht="15.75">
      <c r="B38" s="23" t="s">
        <v>41</v>
      </c>
      <c r="C38" s="222"/>
      <c r="D38" s="208"/>
      <c r="E38" s="208">
        <v>9004.33</v>
      </c>
      <c r="F38" s="25"/>
      <c r="G38" s="26"/>
      <c r="H38" s="34"/>
    </row>
    <row r="39" spans="2:8" s="3" customFormat="1" ht="15.75">
      <c r="B39" s="23" t="s">
        <v>42</v>
      </c>
      <c r="C39" s="222"/>
      <c r="D39" s="208"/>
      <c r="E39" s="208"/>
      <c r="F39" s="25"/>
      <c r="G39" s="26"/>
      <c r="H39" s="34"/>
    </row>
    <row r="40" spans="2:8" s="3" customFormat="1" ht="15.75">
      <c r="B40" s="44" t="s">
        <v>43</v>
      </c>
      <c r="C40" s="226"/>
      <c r="D40" s="236"/>
      <c r="E40" s="236"/>
      <c r="F40" s="45"/>
      <c r="G40" s="46"/>
      <c r="H40" s="47"/>
    </row>
    <row r="41" spans="2:8" s="3" customFormat="1" ht="14.25" customHeight="1">
      <c r="B41" s="19" t="s">
        <v>44</v>
      </c>
      <c r="C41" s="221"/>
      <c r="D41" s="207"/>
      <c r="E41" s="207"/>
      <c r="F41" s="20"/>
      <c r="G41" s="21"/>
      <c r="H41" s="22"/>
    </row>
    <row r="42" spans="2:8" s="3" customFormat="1" ht="14.25" customHeight="1">
      <c r="B42" s="19" t="s">
        <v>45</v>
      </c>
      <c r="C42" s="221"/>
      <c r="D42" s="207"/>
      <c r="E42" s="207"/>
      <c r="F42" s="20"/>
      <c r="G42" s="21"/>
      <c r="H42" s="22"/>
    </row>
    <row r="43" spans="2:8" s="3" customFormat="1" ht="14.25" customHeight="1">
      <c r="B43" s="19" t="s">
        <v>46</v>
      </c>
      <c r="C43" s="221">
        <v>3310</v>
      </c>
      <c r="D43" s="207">
        <v>1951</v>
      </c>
      <c r="E43" s="207">
        <v>1930.76</v>
      </c>
      <c r="F43" s="20">
        <f>E43/D43</f>
        <v>0.989625832906202</v>
      </c>
      <c r="G43" s="21"/>
      <c r="H43" s="22"/>
    </row>
    <row r="44" spans="2:8" s="3" customFormat="1" ht="15.75">
      <c r="B44" s="48" t="s">
        <v>47</v>
      </c>
      <c r="C44" s="227">
        <v>3310</v>
      </c>
      <c r="D44" s="220">
        <v>1951</v>
      </c>
      <c r="E44" s="220">
        <v>1930.76</v>
      </c>
      <c r="F44" s="20">
        <f>E44/D44</f>
        <v>0.989625832906202</v>
      </c>
      <c r="G44" s="46"/>
      <c r="H44" s="47"/>
    </row>
    <row r="45" spans="2:8" s="3" customFormat="1" ht="15.75">
      <c r="B45" s="40" t="s">
        <v>48</v>
      </c>
      <c r="C45" s="228"/>
      <c r="D45" s="237"/>
      <c r="E45" s="237"/>
      <c r="F45" s="49"/>
      <c r="G45" s="42"/>
      <c r="H45" s="50"/>
    </row>
    <row r="46" spans="2:8" s="3" customFormat="1" ht="16.5" thickBot="1">
      <c r="B46" s="51" t="s">
        <v>49</v>
      </c>
      <c r="C46" s="229"/>
      <c r="D46" s="211"/>
      <c r="E46" s="211">
        <v>25.04</v>
      </c>
      <c r="F46" s="20"/>
      <c r="G46" s="21"/>
      <c r="H46" s="22"/>
    </row>
    <row r="47" spans="2:11" ht="18" customHeight="1" thickBot="1">
      <c r="B47" s="53" t="s">
        <v>50</v>
      </c>
      <c r="C47" s="212">
        <v>865645</v>
      </c>
      <c r="D47" s="212">
        <v>781253</v>
      </c>
      <c r="E47" s="212">
        <v>889192.11</v>
      </c>
      <c r="F47" s="54">
        <f aca="true" t="shared" si="1" ref="F47:F52">E47/D47</f>
        <v>1.1381615302597239</v>
      </c>
      <c r="G47" s="55"/>
      <c r="H47" s="56"/>
      <c r="K47" s="3" t="s">
        <v>0</v>
      </c>
    </row>
    <row r="48" spans="2:8" s="3" customFormat="1" ht="16.5" thickTop="1">
      <c r="B48" s="40" t="s">
        <v>51</v>
      </c>
      <c r="C48" s="225">
        <v>33194</v>
      </c>
      <c r="D48" s="210">
        <v>76802</v>
      </c>
      <c r="E48" s="210">
        <v>112410.54</v>
      </c>
      <c r="F48" s="239">
        <f t="shared" si="1"/>
        <v>1.4636407906044113</v>
      </c>
      <c r="G48" s="57"/>
      <c r="H48" s="58"/>
    </row>
    <row r="49" spans="2:14" s="3" customFormat="1" ht="14.25" customHeight="1">
      <c r="B49" s="59" t="s">
        <v>52</v>
      </c>
      <c r="C49" s="230">
        <v>832451</v>
      </c>
      <c r="D49" s="214">
        <v>704451</v>
      </c>
      <c r="E49" s="214">
        <v>695501.79</v>
      </c>
      <c r="F49" s="20">
        <f t="shared" si="1"/>
        <v>0.987296192354046</v>
      </c>
      <c r="G49" s="60"/>
      <c r="H49" s="61"/>
      <c r="I49" s="4"/>
      <c r="J49" s="4"/>
      <c r="K49" s="4"/>
      <c r="L49" s="4"/>
      <c r="M49" s="4"/>
      <c r="N49" s="4"/>
    </row>
    <row r="50" spans="2:8" s="3" customFormat="1" ht="14.25" customHeight="1">
      <c r="B50" s="59" t="s">
        <v>53</v>
      </c>
      <c r="C50" s="230"/>
      <c r="D50" s="214">
        <v>96800</v>
      </c>
      <c r="E50" s="214">
        <v>112211.94</v>
      </c>
      <c r="F50" s="20">
        <f t="shared" si="1"/>
        <v>1.1592142561983472</v>
      </c>
      <c r="G50" s="60"/>
      <c r="H50" s="61"/>
    </row>
    <row r="51" spans="2:8" s="3" customFormat="1" ht="16.5" thickBot="1">
      <c r="B51" s="62" t="s">
        <v>54</v>
      </c>
      <c r="C51" s="231">
        <v>832451</v>
      </c>
      <c r="D51" s="215">
        <v>704451</v>
      </c>
      <c r="E51" s="215">
        <v>704451</v>
      </c>
      <c r="F51" s="239">
        <f t="shared" si="1"/>
        <v>1</v>
      </c>
      <c r="G51" s="63"/>
      <c r="H51" s="64"/>
    </row>
    <row r="52" spans="2:8" ht="16.5" thickBot="1">
      <c r="B52" s="53" t="s">
        <v>55</v>
      </c>
      <c r="C52" s="232">
        <v>865645</v>
      </c>
      <c r="D52" s="212">
        <v>781253</v>
      </c>
      <c r="E52" s="212">
        <v>920124.27</v>
      </c>
      <c r="F52" s="54">
        <f t="shared" si="1"/>
        <v>1.177754543022555</v>
      </c>
      <c r="G52" s="65"/>
      <c r="H52" s="66"/>
    </row>
    <row r="53" spans="2:8" ht="18.75" customHeight="1" thickBot="1" thickTop="1">
      <c r="B53" s="67" t="s">
        <v>56</v>
      </c>
      <c r="C53" s="233"/>
      <c r="D53" s="213"/>
      <c r="E53" s="213">
        <v>30932.16</v>
      </c>
      <c r="F53" s="69"/>
      <c r="G53" s="68"/>
      <c r="H53" s="70"/>
    </row>
    <row r="54" s="3" customFormat="1" ht="15.75"/>
    <row r="55" spans="2:8" s="3" customFormat="1" ht="15.75">
      <c r="B55" s="4" t="s">
        <v>99</v>
      </c>
      <c r="C55" s="4"/>
      <c r="D55" s="4" t="s">
        <v>99</v>
      </c>
      <c r="E55" s="4"/>
      <c r="F55" s="4"/>
      <c r="G55" s="4"/>
      <c r="H55" s="4"/>
    </row>
    <row r="56" spans="2:8" s="3" customFormat="1" ht="15.75">
      <c r="B56" s="4" t="s">
        <v>102</v>
      </c>
      <c r="C56" s="4"/>
      <c r="D56" s="4" t="s">
        <v>101</v>
      </c>
      <c r="E56" s="4"/>
      <c r="F56" s="4"/>
      <c r="G56" s="4"/>
      <c r="H56" s="4"/>
    </row>
    <row r="57" spans="2:8" s="3" customFormat="1" ht="15.75">
      <c r="B57" s="192" t="s">
        <v>100</v>
      </c>
      <c r="C57" s="71"/>
      <c r="D57" s="192" t="s">
        <v>103</v>
      </c>
      <c r="E57" s="71"/>
      <c r="F57" s="71"/>
      <c r="G57" s="71"/>
      <c r="H57" s="71"/>
    </row>
    <row r="58" spans="2:8" s="3" customFormat="1" ht="15.75">
      <c r="B58" s="4"/>
      <c r="C58" s="4"/>
      <c r="D58" s="4" t="s">
        <v>0</v>
      </c>
      <c r="E58" s="4"/>
      <c r="F58" s="4"/>
      <c r="G58" s="4"/>
      <c r="H58" s="4"/>
    </row>
    <row r="59" spans="2:8" s="3" customFormat="1" ht="15.75">
      <c r="B59" s="4"/>
      <c r="C59" s="4"/>
      <c r="D59" s="4"/>
      <c r="E59" s="4"/>
      <c r="F59" s="4"/>
      <c r="G59" s="4"/>
      <c r="H59" s="4"/>
    </row>
    <row r="60" spans="2:8" s="3" customFormat="1" ht="15.75">
      <c r="B60" s="4"/>
      <c r="C60" s="4"/>
      <c r="D60" s="4"/>
      <c r="E60" s="4"/>
      <c r="F60" s="4"/>
      <c r="G60" s="4"/>
      <c r="H60" s="4"/>
    </row>
    <row r="61" spans="2:8" s="3" customFormat="1" ht="15.75">
      <c r="B61" s="4"/>
      <c r="C61" s="72"/>
      <c r="D61" s="73"/>
      <c r="E61" s="73"/>
      <c r="F61" s="73"/>
      <c r="G61" s="73"/>
      <c r="H61" s="74"/>
    </row>
    <row r="62" spans="2:8" s="3" customFormat="1" ht="15.75">
      <c r="B62" s="71"/>
      <c r="C62" s="74"/>
      <c r="D62" s="74"/>
      <c r="E62" s="74"/>
      <c r="F62" s="74"/>
      <c r="G62" s="75"/>
      <c r="H62" s="4"/>
    </row>
    <row r="63" spans="2:8" s="3" customFormat="1" ht="15.75">
      <c r="B63" s="4"/>
      <c r="C63" s="76"/>
      <c r="D63" s="77"/>
      <c r="E63" s="78"/>
      <c r="F63" s="79"/>
      <c r="G63" s="80"/>
      <c r="H63" s="74"/>
    </row>
    <row r="64" spans="2:8" s="3" customFormat="1" ht="15.75">
      <c r="B64" s="4"/>
      <c r="C64" s="81"/>
      <c r="D64" s="77"/>
      <c r="E64" s="82"/>
      <c r="F64" s="74"/>
      <c r="G64" s="77"/>
      <c r="H64" s="83"/>
    </row>
    <row r="65" spans="2:8" s="3" customFormat="1" ht="15.75">
      <c r="B65" s="84"/>
      <c r="C65" s="71"/>
      <c r="D65" s="71"/>
      <c r="E65" s="71"/>
      <c r="F65" s="71"/>
      <c r="G65" s="71"/>
      <c r="H65" s="71"/>
    </row>
    <row r="66" spans="2:8" s="3" customFormat="1" ht="15.75">
      <c r="B66" s="4"/>
      <c r="C66" s="85"/>
      <c r="D66" s="4"/>
      <c r="E66" s="4"/>
      <c r="F66" s="4"/>
      <c r="G66" s="4"/>
      <c r="H66" s="4"/>
    </row>
    <row r="67" spans="2:8" s="3" customFormat="1" ht="15.75">
      <c r="B67" s="86"/>
      <c r="C67" s="87"/>
      <c r="D67" s="85"/>
      <c r="E67" s="85"/>
      <c r="F67" s="88"/>
      <c r="G67" s="85"/>
      <c r="H67" s="85"/>
    </row>
    <row r="68" spans="2:8" s="3" customFormat="1" ht="15.75">
      <c r="B68" s="74"/>
      <c r="C68" s="85"/>
      <c r="D68" s="4"/>
      <c r="E68" s="4"/>
      <c r="F68" s="4"/>
      <c r="G68" s="4"/>
      <c r="H68" s="4"/>
    </row>
    <row r="69" spans="2:8" s="3" customFormat="1" ht="15.75">
      <c r="B69" s="4"/>
      <c r="C69" s="85"/>
      <c r="D69" s="85"/>
      <c r="E69" s="85"/>
      <c r="F69" s="88"/>
      <c r="G69" s="85"/>
      <c r="H69" s="85"/>
    </row>
    <row r="70" spans="2:8" s="3" customFormat="1" ht="15.75">
      <c r="B70" s="4"/>
      <c r="C70" s="85"/>
      <c r="D70" s="85"/>
      <c r="E70" s="85"/>
      <c r="F70" s="88"/>
      <c r="G70" s="85"/>
      <c r="H70" s="85"/>
    </row>
    <row r="71" spans="2:8" s="3" customFormat="1" ht="15.75">
      <c r="B71" s="4"/>
      <c r="C71" s="85"/>
      <c r="D71" s="85"/>
      <c r="E71" s="85"/>
      <c r="F71" s="88"/>
      <c r="G71" s="85"/>
      <c r="H71" s="85"/>
    </row>
    <row r="72" spans="2:8" s="3" customFormat="1" ht="15.75">
      <c r="B72" s="4"/>
      <c r="C72" s="85"/>
      <c r="D72" s="85"/>
      <c r="E72" s="85"/>
      <c r="F72" s="88"/>
      <c r="G72" s="85"/>
      <c r="H72" s="85"/>
    </row>
    <row r="73" spans="2:8" s="3" customFormat="1" ht="15.75">
      <c r="B73" s="4"/>
      <c r="C73" s="85"/>
      <c r="D73" s="85"/>
      <c r="E73" s="85"/>
      <c r="F73" s="88"/>
      <c r="G73" s="85"/>
      <c r="H73" s="85"/>
    </row>
    <row r="74" spans="2:8" s="3" customFormat="1" ht="15.75">
      <c r="B74" s="4"/>
      <c r="C74" s="85"/>
      <c r="D74" s="85"/>
      <c r="E74" s="85"/>
      <c r="F74" s="89"/>
      <c r="G74" s="85"/>
      <c r="H74" s="85"/>
    </row>
    <row r="75" spans="2:8" s="3" customFormat="1" ht="15.75">
      <c r="B75" s="4"/>
      <c r="C75" s="85"/>
      <c r="D75" s="85"/>
      <c r="E75" s="85"/>
      <c r="F75" s="88"/>
      <c r="G75" s="85"/>
      <c r="H75" s="85"/>
    </row>
    <row r="76" spans="2:8" s="3" customFormat="1" ht="15.75">
      <c r="B76" s="4"/>
      <c r="C76" s="85"/>
      <c r="D76" s="85"/>
      <c r="E76" s="85"/>
      <c r="F76" s="88"/>
      <c r="G76" s="85"/>
      <c r="H76" s="85"/>
    </row>
    <row r="77" spans="2:8" s="3" customFormat="1" ht="15.75">
      <c r="B77" s="4"/>
      <c r="C77" s="85"/>
      <c r="D77" s="85"/>
      <c r="E77" s="85"/>
      <c r="F77" s="88"/>
      <c r="G77" s="85"/>
      <c r="H77" s="85"/>
    </row>
    <row r="78" spans="2:8" s="3" customFormat="1" ht="15.75">
      <c r="B78" s="84"/>
      <c r="C78" s="85"/>
      <c r="D78" s="85"/>
      <c r="E78" s="85"/>
      <c r="F78" s="88"/>
      <c r="G78" s="85"/>
      <c r="H78" s="85"/>
    </row>
    <row r="79" spans="2:8" s="3" customFormat="1" ht="15.75">
      <c r="B79" s="4"/>
      <c r="C79" s="85"/>
      <c r="D79" s="85"/>
      <c r="E79" s="85"/>
      <c r="F79" s="88"/>
      <c r="G79" s="85"/>
      <c r="H79" s="85"/>
    </row>
    <row r="80" spans="2:8" s="3" customFormat="1" ht="15.75">
      <c r="B80" s="84"/>
      <c r="C80" s="85"/>
      <c r="D80" s="85"/>
      <c r="E80" s="85"/>
      <c r="F80" s="88"/>
      <c r="G80" s="85"/>
      <c r="H80" s="85"/>
    </row>
    <row r="81" spans="2:8" s="3" customFormat="1" ht="15.75">
      <c r="B81" s="86"/>
      <c r="C81" s="87"/>
      <c r="D81" s="87"/>
      <c r="E81" s="87"/>
      <c r="F81" s="90"/>
      <c r="G81" s="87"/>
      <c r="H81" s="87"/>
    </row>
    <row r="82" spans="2:8" s="3" customFormat="1" ht="15.75">
      <c r="B82" s="74"/>
      <c r="C82" s="85"/>
      <c r="D82" s="85"/>
      <c r="E82" s="85"/>
      <c r="F82" s="88"/>
      <c r="G82" s="85"/>
      <c r="H82" s="85"/>
    </row>
    <row r="83" spans="2:8" s="3" customFormat="1" ht="15.75">
      <c r="B83" s="86"/>
      <c r="C83" s="87"/>
      <c r="D83" s="87"/>
      <c r="E83" s="87"/>
      <c r="F83" s="90"/>
      <c r="G83" s="87"/>
      <c r="H83" s="87"/>
    </row>
    <row r="84" spans="2:8" s="3" customFormat="1" ht="15.75">
      <c r="B84" s="86"/>
      <c r="C84" s="87"/>
      <c r="D84" s="87"/>
      <c r="E84" s="87"/>
      <c r="F84" s="91"/>
      <c r="G84" s="87"/>
      <c r="H84" s="87"/>
    </row>
    <row r="85" spans="2:8" s="3" customFormat="1" ht="15.75">
      <c r="B85" s="86"/>
      <c r="C85" s="87"/>
      <c r="D85" s="87"/>
      <c r="E85" s="87"/>
      <c r="F85" s="90"/>
      <c r="G85" s="87"/>
      <c r="H85" s="87"/>
    </row>
    <row r="86" spans="2:8" s="3" customFormat="1" ht="15.75">
      <c r="B86" s="86"/>
      <c r="C86" s="87"/>
      <c r="D86" s="87"/>
      <c r="E86" s="87"/>
      <c r="F86" s="90"/>
      <c r="G86" s="87"/>
      <c r="H86" s="87"/>
    </row>
    <row r="87" spans="2:8" s="3" customFormat="1" ht="15.75">
      <c r="B87" s="86"/>
      <c r="C87" s="87"/>
      <c r="D87" s="87"/>
      <c r="E87" s="87"/>
      <c r="F87" s="90"/>
      <c r="G87" s="87"/>
      <c r="H87" s="87"/>
    </row>
    <row r="88" spans="2:8" s="3" customFormat="1" ht="15.75">
      <c r="B88" s="86"/>
      <c r="C88" s="87"/>
      <c r="D88" s="87"/>
      <c r="E88" s="87"/>
      <c r="F88" s="90"/>
      <c r="G88" s="87"/>
      <c r="H88" s="87"/>
    </row>
    <row r="89" spans="2:8" s="3" customFormat="1" ht="15.75">
      <c r="B89" s="86"/>
      <c r="C89" s="87"/>
      <c r="D89" s="87"/>
      <c r="E89" s="87"/>
      <c r="F89" s="90"/>
      <c r="G89" s="87"/>
      <c r="H89" s="87"/>
    </row>
    <row r="90" spans="2:8" s="3" customFormat="1" ht="15.75">
      <c r="B90" s="86"/>
      <c r="C90" s="87"/>
      <c r="D90" s="87"/>
      <c r="E90" s="87"/>
      <c r="F90" s="90"/>
      <c r="G90" s="87"/>
      <c r="H90" s="87"/>
    </row>
    <row r="91" spans="2:8" s="3" customFormat="1" ht="15.75">
      <c r="B91" s="4"/>
      <c r="C91" s="85"/>
      <c r="D91" s="85"/>
      <c r="E91" s="85"/>
      <c r="F91" s="88"/>
      <c r="G91" s="85"/>
      <c r="H91" s="85"/>
    </row>
    <row r="92" spans="2:8" s="3" customFormat="1" ht="15.75">
      <c r="B92" s="4"/>
      <c r="C92" s="85"/>
      <c r="D92" s="85"/>
      <c r="E92" s="85"/>
      <c r="F92" s="88"/>
      <c r="G92" s="85"/>
      <c r="H92" s="85"/>
    </row>
    <row r="93" spans="2:8" s="3" customFormat="1" ht="15.75">
      <c r="B93" s="4"/>
      <c r="C93" s="85"/>
      <c r="D93" s="85"/>
      <c r="E93" s="85"/>
      <c r="F93" s="88"/>
      <c r="G93" s="85"/>
      <c r="H93" s="85"/>
    </row>
    <row r="94" spans="2:8" s="3" customFormat="1" ht="15.75">
      <c r="B94" s="4"/>
      <c r="C94" s="85"/>
      <c r="D94" s="85"/>
      <c r="E94" s="85"/>
      <c r="F94" s="88"/>
      <c r="G94" s="85"/>
      <c r="H94" s="85"/>
    </row>
    <row r="95" spans="2:8" s="3" customFormat="1" ht="15.75">
      <c r="B95" s="4"/>
      <c r="C95" s="85"/>
      <c r="D95" s="85"/>
      <c r="E95" s="85"/>
      <c r="F95" s="88"/>
      <c r="G95" s="85"/>
      <c r="H95" s="85"/>
    </row>
    <row r="96" spans="2:8" s="3" customFormat="1" ht="15.75">
      <c r="B96" s="4"/>
      <c r="C96" s="85"/>
      <c r="D96" s="85"/>
      <c r="E96" s="85"/>
      <c r="F96" s="88"/>
      <c r="G96" s="85"/>
      <c r="H96" s="85"/>
    </row>
    <row r="97" spans="2:8" s="3" customFormat="1" ht="15.75">
      <c r="B97" s="4"/>
      <c r="C97" s="85"/>
      <c r="D97" s="85"/>
      <c r="E97" s="85"/>
      <c r="F97" s="88"/>
      <c r="G97" s="85"/>
      <c r="H97" s="85"/>
    </row>
    <row r="98" spans="2:8" s="3" customFormat="1" ht="15.75">
      <c r="B98" s="4"/>
      <c r="C98" s="85"/>
      <c r="D98" s="85"/>
      <c r="E98" s="85"/>
      <c r="F98" s="88"/>
      <c r="G98" s="85"/>
      <c r="H98" s="85"/>
    </row>
    <row r="99" spans="2:8" s="3" customFormat="1" ht="15.75">
      <c r="B99" s="4"/>
      <c r="C99" s="85"/>
      <c r="D99" s="85"/>
      <c r="E99" s="85"/>
      <c r="F99" s="88"/>
      <c r="G99" s="85"/>
      <c r="H99" s="85"/>
    </row>
    <row r="100" spans="2:8" s="3" customFormat="1" ht="15.75">
      <c r="B100" s="86"/>
      <c r="C100" s="87"/>
      <c r="D100" s="87"/>
      <c r="E100" s="87"/>
      <c r="F100" s="90"/>
      <c r="G100" s="87"/>
      <c r="H100" s="87"/>
    </row>
    <row r="101" spans="2:8" s="3" customFormat="1" ht="15.75">
      <c r="B101" s="86"/>
      <c r="C101" s="87"/>
      <c r="D101" s="87"/>
      <c r="E101" s="87"/>
      <c r="F101" s="90"/>
      <c r="G101" s="87"/>
      <c r="H101" s="87"/>
    </row>
    <row r="102" spans="2:8" s="3" customFormat="1" ht="15.75">
      <c r="B102" s="86"/>
      <c r="C102" s="87"/>
      <c r="D102" s="87"/>
      <c r="E102" s="87"/>
      <c r="F102" s="90"/>
      <c r="G102" s="87"/>
      <c r="H102" s="87"/>
    </row>
    <row r="103" spans="2:8" s="3" customFormat="1" ht="15.75">
      <c r="B103" s="4"/>
      <c r="C103" s="87"/>
      <c r="D103" s="87"/>
      <c r="E103" s="87"/>
      <c r="F103" s="90"/>
      <c r="G103" s="87"/>
      <c r="H103" s="87"/>
    </row>
    <row r="104" spans="2:8" s="3" customFormat="1" ht="15.75">
      <c r="B104" s="86"/>
      <c r="C104" s="87"/>
      <c r="D104" s="87"/>
      <c r="E104" s="87"/>
      <c r="F104" s="90"/>
      <c r="G104" s="87"/>
      <c r="H104" s="87"/>
    </row>
    <row r="105" spans="2:8" s="3" customFormat="1" ht="15.75">
      <c r="B105" s="86"/>
      <c r="C105" s="87"/>
      <c r="D105" s="87"/>
      <c r="E105" s="87"/>
      <c r="F105" s="90"/>
      <c r="G105" s="87"/>
      <c r="H105" s="87"/>
    </row>
    <row r="106" spans="2:8" s="3" customFormat="1" ht="15.75">
      <c r="B106" s="4"/>
      <c r="C106" s="85"/>
      <c r="D106" s="85"/>
      <c r="E106" s="85"/>
      <c r="F106" s="88"/>
      <c r="G106" s="85"/>
      <c r="H106" s="85"/>
    </row>
    <row r="107" spans="2:8" s="3" customFormat="1" ht="15.75">
      <c r="B107" s="92"/>
      <c r="C107" s="87"/>
      <c r="D107" s="87"/>
      <c r="E107" s="87"/>
      <c r="F107" s="90"/>
      <c r="G107" s="87"/>
      <c r="H107" s="87"/>
    </row>
    <row r="108" spans="2:8" s="3" customFormat="1" ht="15.75">
      <c r="B108" s="4"/>
      <c r="C108" s="85"/>
      <c r="D108" s="85"/>
      <c r="E108" s="85"/>
      <c r="F108" s="88"/>
      <c r="G108" s="85"/>
      <c r="H108" s="85"/>
    </row>
    <row r="109" spans="2:8" s="3" customFormat="1" ht="15.75">
      <c r="B109" s="4"/>
      <c r="C109" s="4"/>
      <c r="D109" s="4"/>
      <c r="E109" s="4"/>
      <c r="F109" s="4"/>
      <c r="G109" s="4"/>
      <c r="H109" s="4"/>
    </row>
    <row r="110" spans="2:8" s="3" customFormat="1" ht="15.75">
      <c r="B110" s="4"/>
      <c r="C110" s="4"/>
      <c r="D110" s="4"/>
      <c r="E110" s="4"/>
      <c r="F110" s="4"/>
      <c r="G110" s="4"/>
      <c r="H110" s="4"/>
    </row>
    <row r="111" s="3" customFormat="1" ht="15.75"/>
    <row r="112" s="3" customFormat="1" ht="15.75"/>
    <row r="113" s="3" customFormat="1" ht="15.75"/>
    <row r="114" s="3" customFormat="1" ht="15.75"/>
    <row r="115" s="3" customFormat="1" ht="15.75"/>
    <row r="116" s="3" customFormat="1" ht="15.75"/>
    <row r="117" s="3" customFormat="1" ht="15.75"/>
    <row r="118" s="3" customFormat="1" ht="15.75"/>
    <row r="119" s="3" customFormat="1" ht="15.75"/>
    <row r="120" s="3" customFormat="1" ht="15.75"/>
    <row r="121" s="3" customFormat="1" ht="15.75"/>
    <row r="122" s="3" customFormat="1" ht="15.75"/>
    <row r="123" s="3" customFormat="1" ht="15.75"/>
    <row r="124" s="3" customFormat="1" ht="15.75"/>
    <row r="125" s="3" customFormat="1" ht="15.75"/>
    <row r="126" s="3" customFormat="1" ht="15.75"/>
    <row r="127" s="3" customFormat="1" ht="15.75"/>
    <row r="128" s="3" customFormat="1" ht="15.75"/>
    <row r="129" s="3" customFormat="1" ht="15.75"/>
    <row r="130" s="3" customFormat="1" ht="15.75"/>
    <row r="131" s="3" customFormat="1" ht="15.75"/>
    <row r="132" s="3" customFormat="1" ht="15.75"/>
    <row r="133" s="3" customFormat="1" ht="15.75"/>
    <row r="134" s="3" customFormat="1" ht="15.75"/>
    <row r="135" s="3" customFormat="1" ht="15.75"/>
    <row r="136" s="3" customFormat="1" ht="15.75"/>
    <row r="137" s="3" customFormat="1" ht="15.75"/>
    <row r="138" s="3" customFormat="1" ht="15.75"/>
    <row r="139" s="3" customFormat="1" ht="15.75"/>
    <row r="140" s="3" customFormat="1" ht="15.75"/>
    <row r="141" s="3" customFormat="1" ht="15.75"/>
    <row r="142" s="3" customFormat="1" ht="15.75"/>
    <row r="143" s="3" customFormat="1" ht="15.75"/>
    <row r="144" s="3" customFormat="1" ht="15.75"/>
    <row r="145" s="3" customFormat="1" ht="15.75"/>
    <row r="146" s="3" customFormat="1" ht="15.75"/>
    <row r="147" s="3" customFormat="1" ht="15.75"/>
    <row r="148" s="3" customFormat="1" ht="15.75"/>
    <row r="149" s="3" customFormat="1" ht="15.75"/>
    <row r="150" s="3" customFormat="1" ht="15.75"/>
    <row r="151" s="3" customFormat="1" ht="15.75"/>
    <row r="152" s="3" customFormat="1" ht="15.75"/>
    <row r="153" s="3" customFormat="1" ht="15.75"/>
    <row r="154" s="3" customFormat="1" ht="15.75"/>
    <row r="155" s="3" customFormat="1" ht="15.75"/>
    <row r="156" s="3" customFormat="1" ht="15.75"/>
    <row r="157" s="3" customFormat="1" ht="15.75"/>
    <row r="158" s="3" customFormat="1" ht="15.75"/>
    <row r="159" s="3" customFormat="1" ht="15.75"/>
    <row r="160" s="3" customFormat="1" ht="15.75"/>
    <row r="161" s="3" customFormat="1" ht="15.75"/>
    <row r="162" s="3" customFormat="1" ht="15.75"/>
    <row r="163" s="3" customFormat="1" ht="15.75"/>
    <row r="164" s="3" customFormat="1" ht="15.75"/>
    <row r="165" s="3" customFormat="1" ht="15.75"/>
    <row r="166" s="3" customFormat="1" ht="15.75"/>
    <row r="167" s="3" customFormat="1" ht="15.75"/>
    <row r="168" s="3" customFormat="1" ht="15.75"/>
    <row r="169" s="3" customFormat="1" ht="15.75"/>
    <row r="170" s="3" customFormat="1" ht="15.75"/>
    <row r="171" s="3" customFormat="1" ht="15.75"/>
    <row r="172" s="3" customFormat="1" ht="15.75"/>
    <row r="173" s="3" customFormat="1" ht="15.75"/>
    <row r="174" s="3" customFormat="1" ht="15.75"/>
    <row r="175" s="3" customFormat="1" ht="15.75"/>
    <row r="176" s="3" customFormat="1" ht="15.75"/>
    <row r="177" s="3" customFormat="1" ht="15.75"/>
    <row r="178" s="3" customFormat="1" ht="15.75"/>
    <row r="179" s="3" customFormat="1" ht="15.75"/>
    <row r="180" s="3" customFormat="1" ht="15.75"/>
    <row r="181" s="3" customFormat="1" ht="15.75"/>
    <row r="182" s="3" customFormat="1" ht="15.75"/>
    <row r="183" s="3" customFormat="1" ht="15.75"/>
    <row r="184" s="3" customFormat="1" ht="15.75"/>
    <row r="185" s="3" customFormat="1" ht="15.75"/>
    <row r="186" s="3" customFormat="1" ht="15.75"/>
    <row r="187" s="3" customFormat="1" ht="15.75"/>
    <row r="188" s="3" customFormat="1" ht="15.75"/>
    <row r="189" s="3" customFormat="1" ht="15.75"/>
    <row r="190" s="3" customFormat="1" ht="15.75"/>
    <row r="191" s="3" customFormat="1" ht="15.75"/>
    <row r="192" s="3" customFormat="1" ht="15.75"/>
    <row r="193" s="3" customFormat="1" ht="15.75"/>
    <row r="194" s="3" customFormat="1" ht="15.75"/>
    <row r="195" s="3" customFormat="1" ht="15.75"/>
    <row r="196" s="3" customFormat="1" ht="15.75"/>
    <row r="197" s="3" customFormat="1" ht="15.75"/>
    <row r="198" s="3" customFormat="1" ht="15.75"/>
  </sheetData>
  <mergeCells count="8">
    <mergeCell ref="G1:H1"/>
    <mergeCell ref="B2:H2"/>
    <mergeCell ref="G3:H3"/>
    <mergeCell ref="B4:B8"/>
    <mergeCell ref="C4:H4"/>
    <mergeCell ref="F5:F6"/>
    <mergeCell ref="G5:H5"/>
    <mergeCell ref="G6:H6"/>
  </mergeCells>
  <printOptions/>
  <pageMargins left="0.75" right="0.75" top="1" bottom="1" header="0.4921259845" footer="0.49212598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J15" sqref="J15"/>
    </sheetView>
  </sheetViews>
  <sheetFormatPr defaultColWidth="9.00390625" defaultRowHeight="12.75"/>
  <cols>
    <col min="1" max="1" width="9.125" style="2" customWidth="1"/>
    <col min="2" max="2" width="36.00390625" style="2" customWidth="1"/>
    <col min="3" max="3" width="12.00390625" style="2" customWidth="1"/>
    <col min="4" max="4" width="11.75390625" style="2" customWidth="1"/>
    <col min="5" max="5" width="11.25390625" style="2" bestFit="1" customWidth="1"/>
    <col min="6" max="6" width="8.25390625" style="2" customWidth="1"/>
    <col min="7" max="16384" width="9.125" style="2" customWidth="1"/>
  </cols>
  <sheetData>
    <row r="1" spans="1:9" ht="15.75">
      <c r="A1" s="3"/>
      <c r="B1" s="3"/>
      <c r="C1" s="3"/>
      <c r="D1" s="96"/>
      <c r="E1" s="3"/>
      <c r="F1" s="97"/>
      <c r="G1" s="260"/>
      <c r="H1" s="260"/>
      <c r="I1"/>
    </row>
    <row r="2" spans="1:9" ht="15.75">
      <c r="A2" s="3"/>
      <c r="B2" s="3"/>
      <c r="C2" s="3"/>
      <c r="D2" s="96"/>
      <c r="E2" s="3"/>
      <c r="F2" s="97"/>
      <c r="G2" s="98" t="s">
        <v>85</v>
      </c>
      <c r="H2" s="98"/>
      <c r="I2"/>
    </row>
    <row r="3" spans="1:9" ht="15.75">
      <c r="A3" s="261" t="s">
        <v>94</v>
      </c>
      <c r="B3" s="261"/>
      <c r="C3" s="261"/>
      <c r="D3" s="261"/>
      <c r="E3" s="261"/>
      <c r="F3" s="261"/>
      <c r="G3" s="261"/>
      <c r="H3" s="261"/>
      <c r="I3"/>
    </row>
    <row r="4" spans="1:9" ht="15.75">
      <c r="A4" s="3"/>
      <c r="B4" s="3"/>
      <c r="C4" s="3"/>
      <c r="D4" s="96"/>
      <c r="E4" s="3"/>
      <c r="F4" s="97"/>
      <c r="G4" s="3"/>
      <c r="H4" s="3"/>
      <c r="I4"/>
    </row>
    <row r="5" spans="1:9" ht="16.5" thickBot="1">
      <c r="A5" s="3"/>
      <c r="B5" s="3"/>
      <c r="C5" s="3"/>
      <c r="D5" s="96"/>
      <c r="E5" s="3"/>
      <c r="F5" s="97"/>
      <c r="G5" s="3"/>
      <c r="H5" s="3" t="s">
        <v>87</v>
      </c>
      <c r="I5"/>
    </row>
    <row r="6" spans="1:9" ht="15.75">
      <c r="A6" s="99"/>
      <c r="B6" s="100"/>
      <c r="C6" s="262" t="s">
        <v>104</v>
      </c>
      <c r="D6" s="263"/>
      <c r="E6" s="263"/>
      <c r="F6" s="263"/>
      <c r="G6" s="263"/>
      <c r="H6" s="264"/>
      <c r="I6"/>
    </row>
    <row r="7" spans="1:9" ht="15.75">
      <c r="A7" s="101"/>
      <c r="B7" s="102"/>
      <c r="C7" s="193" t="s">
        <v>2</v>
      </c>
      <c r="D7" s="194" t="s">
        <v>4</v>
      </c>
      <c r="E7" s="195" t="s">
        <v>8</v>
      </c>
      <c r="F7" s="196" t="s">
        <v>58</v>
      </c>
      <c r="G7" s="265" t="s">
        <v>63</v>
      </c>
      <c r="H7" s="266"/>
      <c r="I7"/>
    </row>
    <row r="8" spans="1:9" ht="15.75">
      <c r="A8" s="101"/>
      <c r="B8" s="103" t="s">
        <v>7</v>
      </c>
      <c r="C8" s="197" t="s">
        <v>3</v>
      </c>
      <c r="D8" s="198" t="s">
        <v>95</v>
      </c>
      <c r="E8" s="199" t="s">
        <v>5</v>
      </c>
      <c r="F8" s="200" t="s">
        <v>97</v>
      </c>
      <c r="G8" s="247" t="s">
        <v>64</v>
      </c>
      <c r="H8" s="259"/>
      <c r="I8"/>
    </row>
    <row r="9" spans="1:9" ht="16.5" thickBot="1">
      <c r="A9" s="104"/>
      <c r="B9" s="105"/>
      <c r="C9" s="201">
        <v>2010</v>
      </c>
      <c r="D9" s="202" t="s">
        <v>96</v>
      </c>
      <c r="E9" s="204" t="s">
        <v>96</v>
      </c>
      <c r="F9" s="203"/>
      <c r="G9" s="205" t="s">
        <v>98</v>
      </c>
      <c r="H9" s="206" t="s">
        <v>96</v>
      </c>
      <c r="I9"/>
    </row>
    <row r="10" spans="1:9" ht="16.5" thickBot="1">
      <c r="A10" s="106"/>
      <c r="B10" s="107"/>
      <c r="C10" s="108">
        <v>1</v>
      </c>
      <c r="D10" s="109">
        <v>2</v>
      </c>
      <c r="E10" s="110">
        <v>3</v>
      </c>
      <c r="F10" s="111">
        <v>4</v>
      </c>
      <c r="G10" s="110">
        <v>5</v>
      </c>
      <c r="H10" s="112">
        <v>6</v>
      </c>
      <c r="I10" s="1"/>
    </row>
    <row r="11" spans="1:9" ht="15.75">
      <c r="A11" s="113">
        <v>602</v>
      </c>
      <c r="B11" s="114" t="s">
        <v>59</v>
      </c>
      <c r="C11" s="115"/>
      <c r="D11" s="116"/>
      <c r="E11" s="117"/>
      <c r="F11" s="118"/>
      <c r="G11" s="119"/>
      <c r="H11" s="120"/>
      <c r="I11" s="121"/>
    </row>
    <row r="12" spans="1:9" ht="15.75">
      <c r="A12" s="122" t="s">
        <v>6</v>
      </c>
      <c r="B12" s="123" t="s">
        <v>84</v>
      </c>
      <c r="C12" s="124"/>
      <c r="D12" s="125"/>
      <c r="E12" s="125"/>
      <c r="F12" s="126"/>
      <c r="G12" s="127"/>
      <c r="H12" s="128"/>
      <c r="I12" s="1"/>
    </row>
    <row r="13" spans="1:9" ht="15.75">
      <c r="A13" s="129" t="s">
        <v>66</v>
      </c>
      <c r="B13" s="130"/>
      <c r="C13" s="124"/>
      <c r="D13" s="125"/>
      <c r="E13" s="125"/>
      <c r="F13" s="126"/>
      <c r="G13" s="127"/>
      <c r="H13" s="128"/>
      <c r="I13"/>
    </row>
    <row r="14" spans="1:9" ht="15.75">
      <c r="A14" s="129" t="s">
        <v>65</v>
      </c>
      <c r="B14" s="131"/>
      <c r="C14" s="124"/>
      <c r="D14" s="125"/>
      <c r="E14" s="125"/>
      <c r="F14" s="126"/>
      <c r="G14" s="127"/>
      <c r="H14" s="128"/>
      <c r="I14" s="1"/>
    </row>
    <row r="15" spans="1:9" ht="15.75">
      <c r="A15" s="132"/>
      <c r="B15" s="133" t="s">
        <v>82</v>
      </c>
      <c r="C15" s="124"/>
      <c r="D15" s="125"/>
      <c r="E15" s="125"/>
      <c r="F15" s="126"/>
      <c r="G15" s="127"/>
      <c r="H15" s="128"/>
      <c r="I15" s="1"/>
    </row>
    <row r="16" spans="1:9" ht="15.75">
      <c r="A16" s="132"/>
      <c r="B16" s="133" t="s">
        <v>82</v>
      </c>
      <c r="C16" s="24"/>
      <c r="D16" s="125"/>
      <c r="E16" s="125"/>
      <c r="F16" s="126"/>
      <c r="G16" s="127"/>
      <c r="H16" s="128"/>
      <c r="I16" s="1"/>
    </row>
    <row r="17" spans="1:9" ht="15.75">
      <c r="A17" s="132"/>
      <c r="B17" s="133" t="s">
        <v>83</v>
      </c>
      <c r="C17" s="124"/>
      <c r="D17" s="125"/>
      <c r="E17" s="125"/>
      <c r="F17" s="126"/>
      <c r="G17" s="127"/>
      <c r="H17" s="128"/>
      <c r="I17" s="1"/>
    </row>
    <row r="18" spans="1:9" ht="15.75">
      <c r="A18" s="132"/>
      <c r="B18" s="133" t="s">
        <v>82</v>
      </c>
      <c r="C18" s="124"/>
      <c r="D18" s="125"/>
      <c r="E18" s="125"/>
      <c r="F18" s="126"/>
      <c r="G18" s="127"/>
      <c r="H18" s="128"/>
      <c r="I18" s="1"/>
    </row>
    <row r="19" spans="1:9" ht="15.75">
      <c r="A19" s="132"/>
      <c r="B19" s="133" t="s">
        <v>82</v>
      </c>
      <c r="C19" s="124"/>
      <c r="D19" s="125"/>
      <c r="E19" s="125"/>
      <c r="F19" s="126"/>
      <c r="G19" s="127"/>
      <c r="H19" s="128"/>
      <c r="I19" s="1"/>
    </row>
    <row r="20" spans="1:9" ht="15.75">
      <c r="A20" s="132"/>
      <c r="B20" s="133" t="s">
        <v>82</v>
      </c>
      <c r="C20" s="124"/>
      <c r="D20" s="125"/>
      <c r="E20" s="125"/>
      <c r="F20" s="126"/>
      <c r="G20" s="127"/>
      <c r="H20" s="128"/>
      <c r="I20" s="1"/>
    </row>
    <row r="21" spans="1:9" ht="15.75">
      <c r="A21" s="132"/>
      <c r="B21" s="133" t="s">
        <v>82</v>
      </c>
      <c r="C21" s="124"/>
      <c r="D21" s="125"/>
      <c r="E21" s="125"/>
      <c r="F21" s="126"/>
      <c r="G21" s="127"/>
      <c r="H21" s="128"/>
      <c r="I21" s="1"/>
    </row>
    <row r="22" spans="1:9" ht="15.75">
      <c r="A22" s="132"/>
      <c r="B22" s="133" t="s">
        <v>1</v>
      </c>
      <c r="C22" s="124"/>
      <c r="D22" s="125"/>
      <c r="E22" s="125"/>
      <c r="F22" s="126"/>
      <c r="G22" s="127"/>
      <c r="H22" s="128"/>
      <c r="I22" s="1"/>
    </row>
    <row r="23" spans="1:9" ht="15.75">
      <c r="A23" s="134"/>
      <c r="B23" s="135" t="s">
        <v>82</v>
      </c>
      <c r="C23" s="124"/>
      <c r="D23" s="125"/>
      <c r="E23" s="125"/>
      <c r="F23" s="126"/>
      <c r="G23" s="127"/>
      <c r="H23" s="128"/>
      <c r="I23" s="1"/>
    </row>
    <row r="24" spans="1:9" ht="15.75">
      <c r="A24" s="132"/>
      <c r="B24" s="133" t="s">
        <v>82</v>
      </c>
      <c r="C24" s="124"/>
      <c r="D24" s="125"/>
      <c r="E24" s="125"/>
      <c r="F24" s="126"/>
      <c r="G24" s="127"/>
      <c r="H24" s="128"/>
      <c r="I24" s="1"/>
    </row>
    <row r="25" spans="1:9" ht="15.75">
      <c r="A25" s="136"/>
      <c r="B25" s="137" t="s">
        <v>82</v>
      </c>
      <c r="C25" s="138"/>
      <c r="D25" s="139"/>
      <c r="E25" s="139"/>
      <c r="F25" s="126"/>
      <c r="G25" s="140"/>
      <c r="H25" s="141"/>
      <c r="I25" s="1"/>
    </row>
    <row r="26" spans="1:9" ht="15.75">
      <c r="A26" s="142">
        <v>604</v>
      </c>
      <c r="B26" s="143" t="s">
        <v>67</v>
      </c>
      <c r="C26" s="144"/>
      <c r="D26" s="145"/>
      <c r="E26" s="145"/>
      <c r="F26" s="146"/>
      <c r="G26" s="147"/>
      <c r="H26" s="148"/>
      <c r="I26" s="121"/>
    </row>
    <row r="27" spans="1:9" ht="15.75">
      <c r="A27" s="149"/>
      <c r="B27" s="150" t="s">
        <v>60</v>
      </c>
      <c r="C27" s="138"/>
      <c r="D27" s="139"/>
      <c r="E27" s="139"/>
      <c r="F27" s="151"/>
      <c r="G27" s="140"/>
      <c r="H27" s="141"/>
      <c r="I27" s="121"/>
    </row>
    <row r="28" spans="1:9" ht="15.75">
      <c r="A28" s="152">
        <v>621</v>
      </c>
      <c r="B28" s="153" t="s">
        <v>61</v>
      </c>
      <c r="C28" s="154"/>
      <c r="D28" s="155"/>
      <c r="E28" s="155"/>
      <c r="F28" s="156"/>
      <c r="G28" s="157"/>
      <c r="H28" s="158"/>
      <c r="I28" s="121"/>
    </row>
    <row r="29" spans="1:9" ht="15.75">
      <c r="A29" s="152">
        <v>622</v>
      </c>
      <c r="B29" s="153" t="s">
        <v>68</v>
      </c>
      <c r="C29" s="154"/>
      <c r="D29" s="155"/>
      <c r="E29" s="155"/>
      <c r="F29" s="156"/>
      <c r="G29" s="159"/>
      <c r="H29" s="158"/>
      <c r="I29" s="121"/>
    </row>
    <row r="30" spans="1:9" ht="15.75">
      <c r="A30" s="152">
        <v>624</v>
      </c>
      <c r="B30" s="153" t="s">
        <v>69</v>
      </c>
      <c r="C30" s="154"/>
      <c r="D30" s="155"/>
      <c r="E30" s="155"/>
      <c r="F30" s="156"/>
      <c r="G30" s="159"/>
      <c r="H30" s="158"/>
      <c r="I30" s="121"/>
    </row>
    <row r="31" spans="1:9" ht="15.75">
      <c r="A31" s="152">
        <v>641</v>
      </c>
      <c r="B31" s="153" t="s">
        <v>70</v>
      </c>
      <c r="C31" s="154"/>
      <c r="D31" s="155"/>
      <c r="E31" s="216">
        <v>1200</v>
      </c>
      <c r="F31" s="156"/>
      <c r="G31" s="159"/>
      <c r="H31" s="158"/>
      <c r="I31" s="121"/>
    </row>
    <row r="32" spans="1:9" ht="15.75">
      <c r="A32" s="152">
        <v>642</v>
      </c>
      <c r="B32" s="153" t="s">
        <v>71</v>
      </c>
      <c r="C32" s="154"/>
      <c r="D32" s="155"/>
      <c r="E32" s="216">
        <v>1390.65</v>
      </c>
      <c r="F32" s="156"/>
      <c r="G32" s="157"/>
      <c r="H32" s="158"/>
      <c r="I32" s="121"/>
    </row>
    <row r="33" spans="1:9" ht="15.75">
      <c r="A33" s="152">
        <v>646</v>
      </c>
      <c r="B33" s="153" t="s">
        <v>72</v>
      </c>
      <c r="C33" s="154"/>
      <c r="D33" s="155"/>
      <c r="E33" s="155"/>
      <c r="F33" s="156"/>
      <c r="G33" s="157"/>
      <c r="H33" s="158"/>
      <c r="I33" s="121"/>
    </row>
    <row r="34" spans="1:9" ht="15.75">
      <c r="A34" s="142">
        <v>648</v>
      </c>
      <c r="B34" s="153" t="s">
        <v>73</v>
      </c>
      <c r="C34" s="154"/>
      <c r="D34" s="155"/>
      <c r="E34" s="216">
        <v>3378.51</v>
      </c>
      <c r="F34" s="156"/>
      <c r="G34" s="157"/>
      <c r="H34" s="158"/>
      <c r="I34" s="121"/>
    </row>
    <row r="35" spans="1:9" ht="15.75">
      <c r="A35" s="152">
        <v>652</v>
      </c>
      <c r="B35" s="153" t="s">
        <v>74</v>
      </c>
      <c r="C35" s="154"/>
      <c r="D35" s="155"/>
      <c r="E35" s="160"/>
      <c r="F35" s="156"/>
      <c r="G35" s="157"/>
      <c r="H35" s="158"/>
      <c r="I35" s="121"/>
    </row>
    <row r="36" spans="1:9" ht="15.75">
      <c r="A36" s="142">
        <v>662</v>
      </c>
      <c r="B36" s="161" t="s">
        <v>75</v>
      </c>
      <c r="C36" s="162"/>
      <c r="D36" s="163"/>
      <c r="E36" s="217">
        <v>132.52</v>
      </c>
      <c r="F36" s="156"/>
      <c r="G36" s="164"/>
      <c r="H36" s="165"/>
      <c r="I36" s="121"/>
    </row>
    <row r="37" spans="1:9" ht="15.75">
      <c r="A37" s="142">
        <v>663</v>
      </c>
      <c r="B37" s="143" t="s">
        <v>62</v>
      </c>
      <c r="C37" s="154"/>
      <c r="D37" s="155"/>
      <c r="E37" s="155"/>
      <c r="F37" s="156"/>
      <c r="G37" s="157"/>
      <c r="H37" s="158"/>
      <c r="I37" s="121"/>
    </row>
    <row r="38" spans="1:9" ht="15.75">
      <c r="A38" s="166">
        <v>687</v>
      </c>
      <c r="B38" s="167" t="s">
        <v>78</v>
      </c>
      <c r="C38" s="168"/>
      <c r="D38" s="155"/>
      <c r="E38" s="216">
        <v>1160</v>
      </c>
      <c r="F38" s="156"/>
      <c r="G38" s="157"/>
      <c r="H38" s="158"/>
      <c r="I38" s="121"/>
    </row>
    <row r="39" spans="1:9" ht="15.75">
      <c r="A39" s="152">
        <v>688</v>
      </c>
      <c r="B39" s="153" t="s">
        <v>79</v>
      </c>
      <c r="C39" s="169"/>
      <c r="D39" s="155"/>
      <c r="E39" s="216">
        <v>6243.36</v>
      </c>
      <c r="F39" s="156"/>
      <c r="G39" s="157"/>
      <c r="H39" s="158"/>
      <c r="I39" s="1"/>
    </row>
    <row r="40" spans="1:9" ht="16.5" thickBot="1">
      <c r="A40" s="170"/>
      <c r="B40" s="171"/>
      <c r="C40" s="172"/>
      <c r="D40" s="173"/>
      <c r="E40" s="173"/>
      <c r="F40" s="174"/>
      <c r="G40" s="175"/>
      <c r="H40" s="176"/>
      <c r="I40" s="1"/>
    </row>
    <row r="41" spans="1:9" ht="16.5" thickBot="1">
      <c r="A41" s="177" t="s">
        <v>80</v>
      </c>
      <c r="B41" s="178"/>
      <c r="C41" s="241">
        <v>33194</v>
      </c>
      <c r="D41" s="241">
        <v>76802</v>
      </c>
      <c r="E41" s="219">
        <v>112410.54</v>
      </c>
      <c r="F41" s="179">
        <f>E41/D41</f>
        <v>1.4636407906044113</v>
      </c>
      <c r="G41" s="180"/>
      <c r="H41" s="181"/>
      <c r="I41" s="1"/>
    </row>
    <row r="42" spans="1:9" ht="15.75">
      <c r="A42" s="182">
        <v>681</v>
      </c>
      <c r="B42" s="86" t="s">
        <v>76</v>
      </c>
      <c r="C42" s="230">
        <v>832451</v>
      </c>
      <c r="D42" s="214">
        <v>704451</v>
      </c>
      <c r="E42" s="218">
        <v>695501.79</v>
      </c>
      <c r="F42" s="151">
        <f>E42/D42</f>
        <v>0.987296192354046</v>
      </c>
      <c r="G42" s="183"/>
      <c r="H42" s="184"/>
      <c r="I42" s="1"/>
    </row>
    <row r="43" spans="1:9" ht="16.5" thickBot="1">
      <c r="A43" s="166">
        <v>682</v>
      </c>
      <c r="B43" s="167" t="s">
        <v>77</v>
      </c>
      <c r="C43" s="154"/>
      <c r="D43" s="216">
        <v>96800</v>
      </c>
      <c r="E43" s="216">
        <v>112211.94</v>
      </c>
      <c r="F43" s="156">
        <f>E43/D43</f>
        <v>1.1592142561983472</v>
      </c>
      <c r="G43" s="157"/>
      <c r="H43" s="158"/>
      <c r="I43" s="1"/>
    </row>
    <row r="44" spans="1:9" ht="17.25" thickBot="1" thickTop="1">
      <c r="A44" s="185" t="s">
        <v>81</v>
      </c>
      <c r="B44" s="186"/>
      <c r="C44" s="242">
        <v>865645</v>
      </c>
      <c r="D44" s="242">
        <v>781253</v>
      </c>
      <c r="E44" s="240">
        <v>920124.27</v>
      </c>
      <c r="F44" s="187">
        <f>E44/D44</f>
        <v>1.177754543022555</v>
      </c>
      <c r="G44" s="188"/>
      <c r="H44" s="189"/>
      <c r="I44" s="1"/>
    </row>
    <row r="45" spans="1:9" ht="12.75">
      <c r="A45"/>
      <c r="B45" s="190"/>
      <c r="C45"/>
      <c r="D45" s="191"/>
      <c r="E45"/>
      <c r="F45" s="190"/>
      <c r="G45"/>
      <c r="H45"/>
      <c r="I45" s="1"/>
    </row>
    <row r="46" spans="1:9" ht="12.75">
      <c r="A46" t="s">
        <v>99</v>
      </c>
      <c r="B46"/>
      <c r="C46"/>
      <c r="D46" s="191" t="s">
        <v>99</v>
      </c>
      <c r="E46"/>
      <c r="F46" s="190"/>
      <c r="G46"/>
      <c r="H46"/>
      <c r="I46" s="1"/>
    </row>
    <row r="47" spans="1:9" ht="12.75">
      <c r="A47" t="s">
        <v>102</v>
      </c>
      <c r="B47"/>
      <c r="C47"/>
      <c r="D47" s="191" t="s">
        <v>101</v>
      </c>
      <c r="E47"/>
      <c r="F47" s="190"/>
      <c r="G47"/>
      <c r="H47"/>
      <c r="I47" s="1"/>
    </row>
    <row r="48" spans="1:9" ht="12.75">
      <c r="A48" t="s">
        <v>100</v>
      </c>
      <c r="B48"/>
      <c r="C48"/>
      <c r="D48" s="191" t="s">
        <v>103</v>
      </c>
      <c r="E48"/>
      <c r="F48" s="190"/>
      <c r="G48"/>
      <c r="H48"/>
      <c r="I48" s="1"/>
    </row>
  </sheetData>
  <sheetProtection/>
  <mergeCells count="5">
    <mergeCell ref="G8:H8"/>
    <mergeCell ref="G1:H1"/>
    <mergeCell ref="A3:H3"/>
    <mergeCell ref="C6:H6"/>
    <mergeCell ref="G7:H7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MKSR</dc:creator>
  <cp:keywords/>
  <dc:description/>
  <cp:lastModifiedBy>hodurova</cp:lastModifiedBy>
  <cp:lastPrinted>2011-04-08T09:09:47Z</cp:lastPrinted>
  <dcterms:created xsi:type="dcterms:W3CDTF">2003-08-07T13:18:42Z</dcterms:created>
  <dcterms:modified xsi:type="dcterms:W3CDTF">2011-04-20T05:59:33Z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