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9420" windowHeight="8832" activeTab="0"/>
  </bookViews>
  <sheets>
    <sheet name="KULT401M1" sheetId="1" r:id="rId1"/>
    <sheet name="KULT401M2" sheetId="2" r:id="rId2"/>
    <sheet name="KULT401M3" sheetId="3" r:id="rId3"/>
  </sheets>
  <definedNames>
    <definedName name="_xlnm.Print_Area" localSheetId="0">'KULT401M1'!$A$1:$U$39</definedName>
    <definedName name="_xlnm.Print_Area" localSheetId="1">'KULT401M2'!$A$1:$U$39</definedName>
    <definedName name="_xlnm.Print_Area" localSheetId="2">'KULT401M3'!$A$1:$Q$53</definedName>
  </definedNames>
  <calcPr fullCalcOnLoad="1"/>
</workbook>
</file>

<file path=xl/sharedStrings.xml><?xml version="1.0" encoding="utf-8"?>
<sst xmlns="http://schemas.openxmlformats.org/spreadsheetml/2006/main" count="154" uniqueCount="89">
  <si>
    <t>spolu</t>
  </si>
  <si>
    <t>francúzsky</t>
  </si>
  <si>
    <t>25.História, životopisy</t>
  </si>
  <si>
    <t>nemecký</t>
  </si>
  <si>
    <t>15.Priemysel, technológia, stavebníctvo, obchod a remeslá</t>
  </si>
  <si>
    <t xml:space="preserve">2.
MODUL
</t>
  </si>
  <si>
    <t>španielsky</t>
  </si>
  <si>
    <t>VŠ skriptá a učebnice</t>
  </si>
  <si>
    <t>grécky</t>
  </si>
  <si>
    <t>ruský</t>
  </si>
  <si>
    <t xml:space="preserve">PODĽA JAZYKA VYDANIA </t>
  </si>
  <si>
    <t>6. Právo, verejná správa, soc. zabezp. a sociálna starostlivosť, poisťovníctvo</t>
  </si>
  <si>
    <t>rusínsky</t>
  </si>
  <si>
    <t>štátny jazyk</t>
  </si>
  <si>
    <t xml:space="preserve"> PODĽA TEMATICKÝCH SKUPÍN</t>
  </si>
  <si>
    <t>Oficiálne publikácie</t>
  </si>
  <si>
    <t>24.Geografia</t>
  </si>
  <si>
    <t>S p o l u  (r. 1 až 26)</t>
  </si>
  <si>
    <t>preklad</t>
  </si>
  <si>
    <t>hebrejský</t>
  </si>
  <si>
    <t>Komiksy</t>
  </si>
  <si>
    <t>V tom podľa jazyka vydania</t>
  </si>
  <si>
    <t xml:space="preserve">1.
MODUL
</t>
  </si>
  <si>
    <t>švédsky</t>
  </si>
  <si>
    <t>arabský</t>
  </si>
  <si>
    <t>14.Lekárske vedy, zdravotníctvo</t>
  </si>
  <si>
    <t>3. Náboženstvo, teológia</t>
  </si>
  <si>
    <t>detské knihy</t>
  </si>
  <si>
    <t>12.Matematika</t>
  </si>
  <si>
    <t>1. Všeobecné</t>
  </si>
  <si>
    <t>Výtlačky</t>
  </si>
  <si>
    <t>holandský</t>
  </si>
  <si>
    <t>český</t>
  </si>
  <si>
    <t>chorvátsky</t>
  </si>
  <si>
    <t xml:space="preserve">v tom jazyk originálu </t>
  </si>
  <si>
    <t xml:space="preserve">iné jazyky:   </t>
  </si>
  <si>
    <t>Tituly</t>
  </si>
  <si>
    <t>Neperiodické publikácie podľa jazyka vydania spolu</t>
  </si>
  <si>
    <t>latinský</t>
  </si>
  <si>
    <t>4. Sociológia, štatistika</t>
  </si>
  <si>
    <t>21.Hudba, divadlo, film  a podobné umenie</t>
  </si>
  <si>
    <t>nórsky</t>
  </si>
  <si>
    <t>portugalský</t>
  </si>
  <si>
    <t>NEPERIODICKÉ PUBLIKÁCIE</t>
  </si>
  <si>
    <t>pôvodná tvorba</t>
  </si>
  <si>
    <t>2. Filozofia, psychológia</t>
  </si>
  <si>
    <t>školské učebnice (okrem VŠ)</t>
  </si>
  <si>
    <t>7. Vojenské umenie a vojenská veda</t>
  </si>
  <si>
    <t>20.Sochárstvo, výtvarné umenie, grafika, fotografia</t>
  </si>
  <si>
    <t>17.Domáce hospodárstvo</t>
  </si>
  <si>
    <t>bulharský</t>
  </si>
  <si>
    <t>z toho</t>
  </si>
  <si>
    <t>19.Územné plánovanie, urbanizmus a tvorba krajiny, architektúra a tvorba krajiny, architektúra</t>
  </si>
  <si>
    <t xml:space="preserve"> VÝTLAČKY </t>
  </si>
  <si>
    <t>5. Politika, ekonómia</t>
  </si>
  <si>
    <t>18.Manažment, riadenie a organizácia</t>
  </si>
  <si>
    <t xml:space="preserve"> NEPERIODICKÝCH PUBLIKÁCIÍ</t>
  </si>
  <si>
    <t>taliansky</t>
  </si>
  <si>
    <t>maďarský</t>
  </si>
  <si>
    <t>knihy</t>
  </si>
  <si>
    <t>rómsky</t>
  </si>
  <si>
    <t xml:space="preserve">16.Poľnohospodárstvo, lesníctvo, chov dobytka, lov zvere a rybolov </t>
  </si>
  <si>
    <t xml:space="preserve">9. Obchod, spoje, doprava, cestov. ruch </t>
  </si>
  <si>
    <t>anglický</t>
  </si>
  <si>
    <t xml:space="preserve">      b) Literárne texty (beletria)</t>
  </si>
  <si>
    <t>8. Školstvo, pedagogika, voľný čas</t>
  </si>
  <si>
    <t>23. a) Dejiny literatúry a literárna kritika</t>
  </si>
  <si>
    <t>slovinský</t>
  </si>
  <si>
    <t>dánsky</t>
  </si>
  <si>
    <t>l.r</t>
  </si>
  <si>
    <t>3. 
MODUL</t>
  </si>
  <si>
    <t>poľský</t>
  </si>
  <si>
    <t>srbský</t>
  </si>
  <si>
    <t xml:space="preserve">10.Etnografia, kultúrna antropológia </t>
  </si>
  <si>
    <t>ukrajinský</t>
  </si>
  <si>
    <t>22.Hry a športy</t>
  </si>
  <si>
    <t xml:space="preserve"> TITULY </t>
  </si>
  <si>
    <t>a</t>
  </si>
  <si>
    <t>Elektronické dokumenty</t>
  </si>
  <si>
    <t>Neperiodické publikácie - preklady z iných jazykov spolu</t>
  </si>
  <si>
    <t>rusínskej</t>
  </si>
  <si>
    <t>brožúry</t>
  </si>
  <si>
    <t>z toho prvé vydanie</t>
  </si>
  <si>
    <t>13.Prírodné vedy</t>
  </si>
  <si>
    <t>11.Filológia, jazyky, jazykoveda</t>
  </si>
  <si>
    <t xml:space="preserve">jazyky 
národnostných 
menšín: </t>
  </si>
  <si>
    <r>
      <t>iný</t>
    </r>
    <r>
      <rPr>
        <vertAlign val="superscript"/>
        <sz val="10"/>
        <rFont val="Arial"/>
        <family val="2"/>
      </rPr>
      <t>1</t>
    </r>
  </si>
  <si>
    <r>
      <t>viacjazyčné publikácie</t>
    </r>
    <r>
      <rPr>
        <vertAlign val="superscript"/>
        <sz val="10"/>
        <rFont val="Arial"/>
        <family val="2"/>
      </rPr>
      <t>1</t>
    </r>
  </si>
  <si>
    <r>
      <t>iný</t>
    </r>
    <r>
      <rPr>
        <vertAlign val="superscript"/>
        <sz val="9"/>
        <rFont val="Arial"/>
        <family val="2"/>
      </rPr>
      <t>1</t>
    </r>
  </si>
</sst>
</file>

<file path=xl/styles.xml><?xml version="1.0" encoding="utf-8"?>
<styleSheet xmlns="http://schemas.openxmlformats.org/spreadsheetml/2006/main">
  <numFmts count="20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Áno&quot;;&quot;Áno&quot;;&quot;Nie&quot;"/>
    <numFmt numFmtId="173" formatCode="&quot;Pravda&quot;;&quot;Pravda&quot;;&quot;Nepravda&quot;"/>
    <numFmt numFmtId="174" formatCode="&quot;Zapnuté&quot;;&quot;Zapnuté&quot;;&quot;Vypnuté&quot;"/>
    <numFmt numFmtId="175" formatCode="[$-41B]d\.\ mmmm\ yyyy"/>
  </numFmts>
  <fonts count="9"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8"/>
      <name val="Arial"/>
      <family val="2"/>
    </font>
    <font>
      <vertAlign val="superscript"/>
      <sz val="10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sz val="10"/>
      <color indexed="9"/>
      <name val="Arial"/>
      <family val="2"/>
    </font>
    <font>
      <vertAlign val="superscript"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</fills>
  <borders count="34">
    <border>
      <left/>
      <right/>
      <top/>
      <bottom/>
      <diagonal/>
    </border>
    <border>
      <left style="thin">
        <color indexed="8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medium">
        <color indexed="8"/>
      </left>
      <right style="thin">
        <color indexed="8"/>
      </right>
      <top style="medium"/>
      <bottom style="thin"/>
    </border>
    <border>
      <left style="thin">
        <color indexed="8"/>
      </left>
      <right style="thin">
        <color indexed="8"/>
      </right>
      <top style="medium"/>
      <bottom style="thin"/>
    </border>
    <border>
      <left>
        <color indexed="63"/>
      </left>
      <right style="thin">
        <color indexed="8"/>
      </right>
      <top style="medium"/>
      <bottom style="thin"/>
    </border>
    <border>
      <left>
        <color indexed="63"/>
      </left>
      <right style="medium">
        <color indexed="8"/>
      </right>
      <top style="medium"/>
      <bottom style="thin"/>
    </border>
    <border>
      <left style="medium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thin">
        <color indexed="8"/>
      </right>
      <top style="thin"/>
      <bottom style="thin"/>
    </border>
    <border>
      <left>
        <color indexed="63"/>
      </left>
      <right style="medium">
        <color indexed="8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medium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 style="medium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 style="thin"/>
      <bottom style="medium"/>
    </border>
    <border>
      <left style="thin">
        <color indexed="8"/>
      </left>
      <right style="thin">
        <color indexed="8"/>
      </right>
      <top style="thin"/>
      <bottom style="medium"/>
    </border>
    <border>
      <left>
        <color indexed="63"/>
      </left>
      <right style="thin">
        <color indexed="8"/>
      </right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1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Border="1" applyAlignment="1">
      <alignment horizontal="center" vertical="top" wrapText="1"/>
    </xf>
    <xf numFmtId="0" fontId="0" fillId="2" borderId="2" xfId="0" applyFill="1" applyBorder="1" applyAlignment="1">
      <alignment horizontal="center"/>
    </xf>
    <xf numFmtId="3" fontId="0" fillId="0" borderId="3" xfId="0" applyNumberFormat="1" applyBorder="1" applyAlignment="1" applyProtection="1">
      <alignment horizontal="center" vertical="top"/>
      <protection locked="0"/>
    </xf>
    <xf numFmtId="3" fontId="0" fillId="0" borderId="4" xfId="0" applyNumberFormat="1" applyBorder="1" applyAlignment="1" applyProtection="1">
      <alignment horizontal="center" vertical="top"/>
      <protection locked="0"/>
    </xf>
    <xf numFmtId="3" fontId="0" fillId="3" borderId="4" xfId="0" applyNumberFormat="1" applyFill="1" applyBorder="1" applyAlignment="1" applyProtection="1">
      <alignment horizontal="center" vertical="top"/>
      <protection/>
    </xf>
    <xf numFmtId="3" fontId="0" fillId="0" borderId="5" xfId="0" applyNumberFormat="1" applyBorder="1" applyAlignment="1" applyProtection="1">
      <alignment horizontal="center" vertical="top"/>
      <protection locked="0"/>
    </xf>
    <xf numFmtId="3" fontId="0" fillId="3" borderId="6" xfId="0" applyNumberFormat="1" applyFill="1" applyBorder="1" applyAlignment="1" applyProtection="1">
      <alignment horizontal="center" vertical="top"/>
      <protection/>
    </xf>
    <xf numFmtId="3" fontId="0" fillId="0" borderId="7" xfId="0" applyNumberFormat="1" applyBorder="1" applyAlignment="1" applyProtection="1">
      <alignment horizontal="center" vertical="top"/>
      <protection locked="0"/>
    </xf>
    <xf numFmtId="3" fontId="0" fillId="0" borderId="8" xfId="0" applyNumberFormat="1" applyBorder="1" applyAlignment="1" applyProtection="1">
      <alignment horizontal="center" vertical="top"/>
      <protection locked="0"/>
    </xf>
    <xf numFmtId="3" fontId="0" fillId="3" borderId="8" xfId="0" applyNumberFormat="1" applyFill="1" applyBorder="1" applyAlignment="1" applyProtection="1">
      <alignment horizontal="center" vertical="top"/>
      <protection/>
    </xf>
    <xf numFmtId="3" fontId="0" fillId="0" borderId="9" xfId="0" applyNumberFormat="1" applyBorder="1" applyAlignment="1" applyProtection="1">
      <alignment horizontal="center" vertical="top"/>
      <protection locked="0"/>
    </xf>
    <xf numFmtId="3" fontId="0" fillId="3" borderId="10" xfId="0" applyNumberFormat="1" applyFill="1" applyBorder="1" applyAlignment="1" applyProtection="1">
      <alignment horizontal="center" vertical="top"/>
      <protection/>
    </xf>
    <xf numFmtId="3" fontId="0" fillId="3" borderId="7" xfId="0" applyNumberFormat="1" applyFill="1" applyBorder="1" applyAlignment="1" applyProtection="1">
      <alignment horizontal="center" vertical="top"/>
      <protection/>
    </xf>
    <xf numFmtId="3" fontId="0" fillId="3" borderId="3" xfId="0" applyNumberFormat="1" applyFill="1" applyBorder="1" applyAlignment="1" applyProtection="1">
      <alignment horizontal="center" vertical="top"/>
      <protection/>
    </xf>
    <xf numFmtId="3" fontId="0" fillId="0" borderId="10" xfId="0" applyNumberFormat="1" applyBorder="1" applyAlignment="1" applyProtection="1">
      <alignment horizontal="center" vertical="top"/>
      <protection locked="0"/>
    </xf>
    <xf numFmtId="3" fontId="0" fillId="0" borderId="11" xfId="0" applyNumberFormat="1" applyBorder="1" applyAlignment="1" applyProtection="1">
      <alignment horizontal="center" vertical="top"/>
      <protection locked="0"/>
    </xf>
    <xf numFmtId="3" fontId="0" fillId="0" borderId="12" xfId="0" applyNumberFormat="1" applyBorder="1" applyAlignment="1" applyProtection="1">
      <alignment horizontal="center" vertical="top"/>
      <protection locked="0"/>
    </xf>
    <xf numFmtId="3" fontId="0" fillId="0" borderId="13" xfId="0" applyNumberFormat="1" applyBorder="1" applyAlignment="1" applyProtection="1">
      <alignment horizontal="center" vertical="top"/>
      <protection locked="0"/>
    </xf>
    <xf numFmtId="3" fontId="0" fillId="0" borderId="14" xfId="0" applyNumberFormat="1" applyBorder="1" applyAlignment="1" applyProtection="1">
      <alignment horizontal="center" vertical="top"/>
      <protection locked="0"/>
    </xf>
    <xf numFmtId="3" fontId="0" fillId="3" borderId="15" xfId="0" applyNumberFormat="1" applyFill="1" applyBorder="1" applyAlignment="1" applyProtection="1">
      <alignment horizontal="center" vertical="top"/>
      <protection/>
    </xf>
    <xf numFmtId="3" fontId="0" fillId="3" borderId="16" xfId="0" applyNumberFormat="1" applyFill="1" applyBorder="1" applyAlignment="1" applyProtection="1">
      <alignment horizontal="center" vertical="top"/>
      <protection/>
    </xf>
    <xf numFmtId="3" fontId="0" fillId="0" borderId="17" xfId="0" applyNumberFormat="1" applyBorder="1" applyAlignment="1" applyProtection="1">
      <alignment horizontal="center" vertical="top"/>
      <protection locked="0"/>
    </xf>
    <xf numFmtId="0" fontId="0" fillId="2" borderId="1" xfId="0" applyFill="1" applyBorder="1" applyAlignment="1">
      <alignment horizontal="center" vertical="top"/>
    </xf>
    <xf numFmtId="0" fontId="0" fillId="0" borderId="0" xfId="0" applyAlignment="1">
      <alignment horizontal="center" vertical="top"/>
    </xf>
    <xf numFmtId="0" fontId="0" fillId="2" borderId="16" xfId="0" applyFill="1" applyBorder="1" applyAlignment="1">
      <alignment horizontal="center" vertical="top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18" xfId="0" applyBorder="1" applyAlignment="1" applyProtection="1">
      <alignment vertical="center"/>
      <protection/>
    </xf>
    <xf numFmtId="0" fontId="5" fillId="0" borderId="1" xfId="0" applyFont="1" applyBorder="1" applyAlignment="1" applyProtection="1">
      <alignment vertical="center"/>
      <protection/>
    </xf>
    <xf numFmtId="0" fontId="0" fillId="2" borderId="18" xfId="0" applyFill="1" applyBorder="1" applyAlignment="1">
      <alignment horizontal="center" vertical="top"/>
    </xf>
    <xf numFmtId="0" fontId="0" fillId="0" borderId="1" xfId="0" applyBorder="1" applyAlignment="1" applyProtection="1">
      <alignment vertical="center"/>
      <protection/>
    </xf>
    <xf numFmtId="3" fontId="0" fillId="0" borderId="19" xfId="0" applyNumberFormat="1" applyBorder="1" applyAlignment="1" applyProtection="1">
      <alignment horizontal="center" vertical="top"/>
      <protection locked="0"/>
    </xf>
    <xf numFmtId="3" fontId="0" fillId="0" borderId="20" xfId="0" applyNumberFormat="1" applyBorder="1" applyAlignment="1" applyProtection="1">
      <alignment horizontal="center" vertical="top"/>
      <protection locked="0"/>
    </xf>
    <xf numFmtId="3" fontId="0" fillId="3" borderId="20" xfId="0" applyNumberFormat="1" applyFill="1" applyBorder="1" applyAlignment="1" applyProtection="1">
      <alignment horizontal="center" vertical="top"/>
      <protection/>
    </xf>
    <xf numFmtId="3" fontId="0" fillId="0" borderId="21" xfId="0" applyNumberFormat="1" applyBorder="1" applyAlignment="1" applyProtection="1">
      <alignment horizontal="center" vertical="top"/>
      <protection locked="0"/>
    </xf>
    <xf numFmtId="3" fontId="0" fillId="3" borderId="22" xfId="0" applyNumberFormat="1" applyFill="1" applyBorder="1" applyAlignment="1" applyProtection="1">
      <alignment horizontal="center" vertical="top"/>
      <protection/>
    </xf>
    <xf numFmtId="3" fontId="0" fillId="0" borderId="22" xfId="0" applyNumberFormat="1" applyBorder="1" applyAlignment="1" applyProtection="1">
      <alignment horizontal="center" vertical="top"/>
      <protection locked="0"/>
    </xf>
    <xf numFmtId="0" fontId="0" fillId="0" borderId="2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" xfId="0" applyBorder="1" applyAlignment="1">
      <alignment vertical="center"/>
    </xf>
    <xf numFmtId="0" fontId="0" fillId="0" borderId="18" xfId="0" applyBorder="1" applyAlignment="1">
      <alignment/>
    </xf>
    <xf numFmtId="0" fontId="0" fillId="0" borderId="15" xfId="0" applyBorder="1" applyAlignment="1">
      <alignment/>
    </xf>
    <xf numFmtId="0" fontId="0" fillId="0" borderId="27" xfId="0" applyBorder="1" applyAlignment="1">
      <alignment vertical="center"/>
    </xf>
    <xf numFmtId="0" fontId="0" fillId="0" borderId="27" xfId="0" applyBorder="1" applyAlignment="1">
      <alignment/>
    </xf>
    <xf numFmtId="0" fontId="0" fillId="0" borderId="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" fillId="0" borderId="23" xfId="0" applyFont="1" applyBorder="1" applyAlignment="1">
      <alignment horizontal="center" vertical="top" wrapText="1"/>
    </xf>
    <xf numFmtId="0" fontId="0" fillId="0" borderId="17" xfId="0" applyBorder="1" applyAlignment="1">
      <alignment horizontal="center" vertical="top" wrapText="1"/>
    </xf>
    <xf numFmtId="0" fontId="0" fillId="0" borderId="24" xfId="0" applyBorder="1" applyAlignment="1">
      <alignment horizontal="center" vertical="top" wrapText="1"/>
    </xf>
    <xf numFmtId="0" fontId="0" fillId="0" borderId="25" xfId="0" applyBorder="1" applyAlignment="1">
      <alignment horizontal="center" vertical="top" wrapText="1"/>
    </xf>
    <xf numFmtId="0" fontId="0" fillId="0" borderId="26" xfId="0" applyBorder="1" applyAlignment="1">
      <alignment horizontal="center" vertical="top" wrapText="1"/>
    </xf>
    <xf numFmtId="0" fontId="0" fillId="0" borderId="9" xfId="0" applyBorder="1" applyAlignment="1">
      <alignment horizontal="center" vertical="top" wrapText="1"/>
    </xf>
    <xf numFmtId="0" fontId="0" fillId="0" borderId="2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Font="1" applyBorder="1" applyAlignment="1">
      <alignment vertical="center" wrapText="1"/>
    </xf>
    <xf numFmtId="0" fontId="0" fillId="0" borderId="18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8" xfId="0" applyFont="1" applyBorder="1" applyAlignment="1">
      <alignment wrapText="1"/>
    </xf>
    <xf numFmtId="0" fontId="0" fillId="0" borderId="15" xfId="0" applyFont="1" applyBorder="1" applyAlignment="1">
      <alignment wrapText="1"/>
    </xf>
    <xf numFmtId="0" fontId="5" fillId="0" borderId="1" xfId="0" applyFont="1" applyBorder="1" applyAlignment="1">
      <alignment vertical="center" wrapText="1"/>
    </xf>
    <xf numFmtId="0" fontId="5" fillId="0" borderId="18" xfId="0" applyFont="1" applyBorder="1" applyAlignment="1">
      <alignment/>
    </xf>
    <xf numFmtId="0" fontId="5" fillId="0" borderId="15" xfId="0" applyFont="1" applyBorder="1" applyAlignment="1">
      <alignment/>
    </xf>
    <xf numFmtId="0" fontId="0" fillId="0" borderId="1" xfId="0" applyBorder="1" applyAlignment="1">
      <alignment vertical="center" wrapText="1"/>
    </xf>
    <xf numFmtId="0" fontId="0" fillId="0" borderId="1" xfId="0" applyBorder="1" applyAlignment="1" applyProtection="1">
      <alignment vertical="center"/>
      <protection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29" xfId="0" applyBorder="1" applyAlignment="1" applyProtection="1">
      <alignment vertical="center"/>
      <protection locked="0"/>
    </xf>
    <xf numFmtId="0" fontId="0" fillId="0" borderId="30" xfId="0" applyBorder="1" applyAlignment="1" applyProtection="1">
      <alignment vertical="center"/>
      <protection locked="0"/>
    </xf>
    <xf numFmtId="0" fontId="0" fillId="0" borderId="31" xfId="0" applyBorder="1" applyAlignment="1" applyProtection="1">
      <alignment vertical="center"/>
      <protection locked="0"/>
    </xf>
    <xf numFmtId="0" fontId="0" fillId="0" borderId="32" xfId="0" applyBorder="1" applyAlignment="1">
      <alignment vertical="center"/>
    </xf>
    <xf numFmtId="0" fontId="0" fillId="0" borderId="17" xfId="0" applyBorder="1" applyAlignment="1">
      <alignment vertical="center"/>
    </xf>
    <xf numFmtId="0" fontId="0" fillId="0" borderId="1" xfId="0" applyBorder="1" applyAlignment="1" applyProtection="1">
      <alignment vertical="center" wrapText="1"/>
      <protection/>
    </xf>
    <xf numFmtId="0" fontId="0" fillId="0" borderId="18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0" borderId="27" xfId="0" applyBorder="1" applyAlignment="1" applyProtection="1">
      <alignment vertical="center"/>
      <protection/>
    </xf>
    <xf numFmtId="0" fontId="0" fillId="0" borderId="23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0" borderId="25" xfId="0" applyFont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 textRotation="255" wrapText="1"/>
    </xf>
    <xf numFmtId="0" fontId="0" fillId="0" borderId="28" xfId="0" applyBorder="1" applyAlignment="1">
      <alignment horizontal="center" vertical="center" textRotation="255" wrapText="1"/>
    </xf>
    <xf numFmtId="0" fontId="0" fillId="0" borderId="28" xfId="0" applyBorder="1" applyAlignment="1">
      <alignment horizontal="center" vertical="center" textRotation="255"/>
    </xf>
    <xf numFmtId="0" fontId="0" fillId="0" borderId="18" xfId="0" applyBorder="1" applyAlignment="1" applyProtection="1">
      <alignment vertical="center"/>
      <protection/>
    </xf>
    <xf numFmtId="0" fontId="0" fillId="0" borderId="15" xfId="0" applyBorder="1" applyAlignment="1" applyProtection="1">
      <alignment vertical="center"/>
      <protection/>
    </xf>
    <xf numFmtId="0" fontId="1" fillId="0" borderId="1" xfId="0" applyFont="1" applyBorder="1" applyAlignment="1">
      <alignment vertical="center"/>
    </xf>
    <xf numFmtId="0" fontId="1" fillId="0" borderId="18" xfId="0" applyFont="1" applyBorder="1" applyAlignment="1">
      <alignment vertical="center"/>
    </xf>
    <xf numFmtId="0" fontId="1" fillId="0" borderId="33" xfId="0" applyFont="1" applyBorder="1" applyAlignment="1">
      <alignment vertical="center"/>
    </xf>
    <xf numFmtId="0" fontId="1" fillId="0" borderId="9" xfId="0" applyFont="1" applyBorder="1" applyAlignment="1">
      <alignment vertical="center"/>
    </xf>
    <xf numFmtId="0" fontId="0" fillId="0" borderId="27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0" fillId="0" borderId="1" xfId="0" applyFont="1" applyBorder="1" applyAlignment="1" applyProtection="1">
      <alignment vertical="center"/>
      <protection/>
    </xf>
    <xf numFmtId="0" fontId="0" fillId="0" borderId="29" xfId="0" applyFont="1" applyBorder="1" applyAlignment="1" applyProtection="1">
      <alignment vertical="center"/>
      <protection locked="0"/>
    </xf>
    <xf numFmtId="0" fontId="5" fillId="0" borderId="1" xfId="0" applyFont="1" applyBorder="1" applyAlignment="1" applyProtection="1">
      <alignment vertical="center"/>
      <protection/>
    </xf>
    <xf numFmtId="0" fontId="0" fillId="0" borderId="33" xfId="0" applyBorder="1" applyAlignment="1" applyProtection="1">
      <alignment vertical="center"/>
      <protection/>
    </xf>
    <xf numFmtId="0" fontId="0" fillId="0" borderId="9" xfId="0" applyBorder="1" applyAlignment="1" applyProtection="1">
      <alignment vertical="center"/>
      <protection/>
    </xf>
    <xf numFmtId="0" fontId="0" fillId="0" borderId="32" xfId="0" applyBorder="1" applyAlignment="1" applyProtection="1">
      <alignment vertical="center"/>
      <protection/>
    </xf>
    <xf numFmtId="0" fontId="0" fillId="0" borderId="17" xfId="0" applyBorder="1" applyAlignment="1" applyProtection="1">
      <alignment vertic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95"/>
  <sheetViews>
    <sheetView showGridLines="0" tabSelected="1" workbookViewId="0" topLeftCell="A1">
      <selection activeCell="S44" sqref="S44"/>
    </sheetView>
  </sheetViews>
  <sheetFormatPr defaultColWidth="9.140625" defaultRowHeight="12.75"/>
  <cols>
    <col min="1" max="1" width="4.57421875" style="0" customWidth="1"/>
    <col min="2" max="2" width="6.00390625" style="0" customWidth="1"/>
    <col min="3" max="3" width="1.8515625" style="0" customWidth="1"/>
    <col min="4" max="13" width="2.7109375" style="0" customWidth="1"/>
    <col min="14" max="14" width="4.8515625" style="0" customWidth="1"/>
    <col min="15" max="15" width="4.7109375" style="0" customWidth="1"/>
    <col min="16" max="17" width="7.8515625" style="0" customWidth="1"/>
    <col min="18" max="18" width="8.421875" style="0" customWidth="1"/>
    <col min="19" max="20" width="7.8515625" style="0" customWidth="1"/>
    <col min="22" max="23" width="4.28125" style="0" customWidth="1"/>
  </cols>
  <sheetData>
    <row r="1" spans="1:21" ht="14.25" customHeight="1">
      <c r="A1" s="59" t="s">
        <v>22</v>
      </c>
      <c r="B1" s="60"/>
      <c r="C1" s="1"/>
      <c r="D1" s="1" t="s">
        <v>76</v>
      </c>
      <c r="O1" s="54" t="s">
        <v>69</v>
      </c>
      <c r="P1" s="56" t="s">
        <v>36</v>
      </c>
      <c r="Q1" s="57"/>
      <c r="R1" s="58"/>
      <c r="S1" s="56" t="s">
        <v>82</v>
      </c>
      <c r="T1" s="57"/>
      <c r="U1" s="58"/>
    </row>
    <row r="2" spans="1:21" ht="15" customHeight="1">
      <c r="A2" s="61"/>
      <c r="B2" s="62"/>
      <c r="C2" s="1"/>
      <c r="D2" s="1" t="s">
        <v>56</v>
      </c>
      <c r="O2" s="55"/>
      <c r="P2" s="65" t="s">
        <v>59</v>
      </c>
      <c r="Q2" s="65" t="s">
        <v>81</v>
      </c>
      <c r="R2" s="65" t="s">
        <v>0</v>
      </c>
      <c r="S2" s="65" t="s">
        <v>59</v>
      </c>
      <c r="T2" s="65" t="s">
        <v>81</v>
      </c>
      <c r="U2" s="65" t="s">
        <v>0</v>
      </c>
    </row>
    <row r="3" spans="1:21" ht="13.5" customHeight="1">
      <c r="A3" s="63"/>
      <c r="B3" s="64"/>
      <c r="C3" s="1"/>
      <c r="D3" s="1" t="s">
        <v>14</v>
      </c>
      <c r="O3" s="55"/>
      <c r="P3" s="55"/>
      <c r="Q3" s="55"/>
      <c r="R3" s="55"/>
      <c r="S3" s="55"/>
      <c r="T3" s="55"/>
      <c r="U3" s="55"/>
    </row>
    <row r="4" spans="1:21" ht="3" customHeight="1">
      <c r="A4" s="6"/>
      <c r="B4" s="6"/>
      <c r="C4" s="1"/>
      <c r="O4" s="55"/>
      <c r="P4" s="55"/>
      <c r="Q4" s="55"/>
      <c r="R4" s="55"/>
      <c r="S4" s="55"/>
      <c r="T4" s="55"/>
      <c r="U4" s="55"/>
    </row>
    <row r="5" spans="1:21" ht="3" customHeight="1">
      <c r="A5" s="6"/>
      <c r="B5" s="2"/>
      <c r="C5" s="4"/>
      <c r="O5" s="55"/>
      <c r="P5" s="66"/>
      <c r="Q5" s="66"/>
      <c r="R5" s="66"/>
      <c r="S5" s="66"/>
      <c r="T5" s="66"/>
      <c r="U5" s="66"/>
    </row>
    <row r="6" spans="15:21" ht="12.75" customHeight="1" thickBot="1">
      <c r="O6" s="3" t="s">
        <v>77</v>
      </c>
      <c r="P6" s="7">
        <v>1</v>
      </c>
      <c r="Q6" s="7">
        <v>2</v>
      </c>
      <c r="R6" s="7">
        <v>3</v>
      </c>
      <c r="S6" s="7">
        <v>4</v>
      </c>
      <c r="T6" s="7">
        <v>5</v>
      </c>
      <c r="U6" s="7">
        <v>6</v>
      </c>
    </row>
    <row r="7" spans="1:21" ht="18" customHeight="1">
      <c r="A7" s="49" t="s">
        <v>29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  <c r="O7" s="28">
        <v>1</v>
      </c>
      <c r="P7" s="8">
        <v>2108</v>
      </c>
      <c r="Q7" s="9">
        <v>310</v>
      </c>
      <c r="R7" s="10">
        <v>2418</v>
      </c>
      <c r="S7" s="11">
        <v>1996</v>
      </c>
      <c r="T7" s="9">
        <v>268</v>
      </c>
      <c r="U7" s="12">
        <v>2264</v>
      </c>
    </row>
    <row r="8" spans="1:21" ht="18" customHeight="1">
      <c r="A8" s="49" t="s">
        <v>45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1"/>
      <c r="O8" s="28">
        <v>2</v>
      </c>
      <c r="P8" s="13">
        <v>161</v>
      </c>
      <c r="Q8" s="14">
        <v>16</v>
      </c>
      <c r="R8" s="15">
        <v>177</v>
      </c>
      <c r="S8" s="16">
        <v>145</v>
      </c>
      <c r="T8" s="14">
        <v>12</v>
      </c>
      <c r="U8" s="17">
        <v>157</v>
      </c>
    </row>
    <row r="9" spans="1:21" ht="18" customHeight="1">
      <c r="A9" s="49" t="s">
        <v>26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  <c r="O9" s="28">
        <v>3</v>
      </c>
      <c r="P9" s="13">
        <v>289</v>
      </c>
      <c r="Q9" s="14">
        <v>42</v>
      </c>
      <c r="R9" s="15">
        <v>331</v>
      </c>
      <c r="S9" s="16">
        <v>249</v>
      </c>
      <c r="T9" s="14">
        <v>33</v>
      </c>
      <c r="U9" s="17">
        <v>282</v>
      </c>
    </row>
    <row r="10" spans="1:21" ht="18" customHeight="1">
      <c r="A10" s="49" t="s">
        <v>39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  <c r="O10" s="28">
        <v>4</v>
      </c>
      <c r="P10" s="13">
        <v>87</v>
      </c>
      <c r="Q10" s="14">
        <v>38</v>
      </c>
      <c r="R10" s="15">
        <v>125</v>
      </c>
      <c r="S10" s="16">
        <v>85</v>
      </c>
      <c r="T10" s="14">
        <v>37</v>
      </c>
      <c r="U10" s="17">
        <v>122</v>
      </c>
    </row>
    <row r="11" spans="1:21" ht="18" customHeight="1">
      <c r="A11" s="49" t="s">
        <v>54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1"/>
      <c r="O11" s="28">
        <v>5</v>
      </c>
      <c r="P11" s="13">
        <v>285</v>
      </c>
      <c r="Q11" s="14">
        <v>49</v>
      </c>
      <c r="R11" s="15">
        <v>334</v>
      </c>
      <c r="S11" s="16">
        <v>251</v>
      </c>
      <c r="T11" s="14">
        <v>49</v>
      </c>
      <c r="U11" s="17">
        <v>300</v>
      </c>
    </row>
    <row r="12" spans="1:21" ht="27" customHeight="1">
      <c r="A12" s="67" t="s">
        <v>11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9"/>
      <c r="O12" s="28">
        <v>6</v>
      </c>
      <c r="P12" s="13">
        <v>274</v>
      </c>
      <c r="Q12" s="14">
        <v>36</v>
      </c>
      <c r="R12" s="15">
        <v>310</v>
      </c>
      <c r="S12" s="16">
        <v>232</v>
      </c>
      <c r="T12" s="14">
        <v>35</v>
      </c>
      <c r="U12" s="17">
        <v>267</v>
      </c>
    </row>
    <row r="13" spans="1:21" ht="18" customHeight="1">
      <c r="A13" s="49" t="s">
        <v>47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1"/>
      <c r="O13" s="28">
        <v>7</v>
      </c>
      <c r="P13" s="13">
        <v>15</v>
      </c>
      <c r="Q13" s="14">
        <v>2</v>
      </c>
      <c r="R13" s="15">
        <v>17</v>
      </c>
      <c r="S13" s="16">
        <v>12</v>
      </c>
      <c r="T13" s="14">
        <v>2</v>
      </c>
      <c r="U13" s="17">
        <v>14</v>
      </c>
    </row>
    <row r="14" spans="1:21" ht="18" customHeight="1">
      <c r="A14" s="49" t="s">
        <v>65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1"/>
      <c r="O14" s="28">
        <v>8</v>
      </c>
      <c r="P14" s="13">
        <v>483</v>
      </c>
      <c r="Q14" s="14">
        <v>174</v>
      </c>
      <c r="R14" s="15">
        <v>657</v>
      </c>
      <c r="S14" s="16">
        <v>421</v>
      </c>
      <c r="T14" s="14">
        <v>147</v>
      </c>
      <c r="U14" s="17">
        <v>568</v>
      </c>
    </row>
    <row r="15" spans="1:21" ht="18" customHeight="1">
      <c r="A15" s="49" t="s">
        <v>62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1"/>
      <c r="O15" s="28">
        <v>9</v>
      </c>
      <c r="P15" s="13">
        <v>81</v>
      </c>
      <c r="Q15" s="14">
        <v>36</v>
      </c>
      <c r="R15" s="15">
        <v>117</v>
      </c>
      <c r="S15" s="16">
        <v>67</v>
      </c>
      <c r="T15" s="14">
        <v>34</v>
      </c>
      <c r="U15" s="17">
        <v>101</v>
      </c>
    </row>
    <row r="16" spans="1:21" ht="18" customHeight="1">
      <c r="A16" s="49" t="s">
        <v>73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1"/>
      <c r="O16" s="28">
        <v>10</v>
      </c>
      <c r="P16" s="13">
        <v>54</v>
      </c>
      <c r="Q16" s="14">
        <v>12</v>
      </c>
      <c r="R16" s="15">
        <v>66</v>
      </c>
      <c r="S16" s="16">
        <v>49</v>
      </c>
      <c r="T16" s="14">
        <v>12</v>
      </c>
      <c r="U16" s="17">
        <v>61</v>
      </c>
    </row>
    <row r="17" spans="1:21" ht="18" customHeight="1">
      <c r="A17" s="49" t="s">
        <v>84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1"/>
      <c r="O17" s="28">
        <v>11</v>
      </c>
      <c r="P17" s="13">
        <v>341</v>
      </c>
      <c r="Q17" s="14">
        <v>27</v>
      </c>
      <c r="R17" s="15">
        <v>368</v>
      </c>
      <c r="S17" s="16">
        <v>193</v>
      </c>
      <c r="T17" s="14">
        <v>18</v>
      </c>
      <c r="U17" s="17">
        <v>211</v>
      </c>
    </row>
    <row r="18" spans="1:21" ht="18" customHeight="1">
      <c r="A18" s="49" t="s">
        <v>28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  <c r="O18" s="28">
        <v>12</v>
      </c>
      <c r="P18" s="13">
        <v>180</v>
      </c>
      <c r="Q18" s="14">
        <v>14</v>
      </c>
      <c r="R18" s="15">
        <v>194</v>
      </c>
      <c r="S18" s="16">
        <v>103</v>
      </c>
      <c r="T18" s="14">
        <v>13</v>
      </c>
      <c r="U18" s="17">
        <v>116</v>
      </c>
    </row>
    <row r="19" spans="1:21" ht="18" customHeight="1">
      <c r="A19" s="49" t="s">
        <v>83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1"/>
      <c r="O19" s="28">
        <v>13</v>
      </c>
      <c r="P19" s="13">
        <v>329</v>
      </c>
      <c r="Q19" s="14">
        <v>57</v>
      </c>
      <c r="R19" s="15">
        <v>386</v>
      </c>
      <c r="S19" s="16">
        <v>265</v>
      </c>
      <c r="T19" s="14">
        <v>40</v>
      </c>
      <c r="U19" s="17">
        <v>305</v>
      </c>
    </row>
    <row r="20" spans="1:21" ht="18" customHeight="1">
      <c r="A20" s="49" t="s">
        <v>25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1"/>
      <c r="O20" s="28">
        <v>14</v>
      </c>
      <c r="P20" s="13">
        <v>296</v>
      </c>
      <c r="Q20" s="14">
        <v>24</v>
      </c>
      <c r="R20" s="15">
        <v>320</v>
      </c>
      <c r="S20" s="16">
        <v>273</v>
      </c>
      <c r="T20" s="14">
        <v>20</v>
      </c>
      <c r="U20" s="17">
        <v>293</v>
      </c>
    </row>
    <row r="21" spans="1:21" ht="21" customHeight="1">
      <c r="A21" s="67" t="s">
        <v>4</v>
      </c>
      <c r="B21" s="70"/>
      <c r="C21" s="70"/>
      <c r="D21" s="70"/>
      <c r="E21" s="70"/>
      <c r="F21" s="70"/>
      <c r="G21" s="70"/>
      <c r="H21" s="70"/>
      <c r="I21" s="70"/>
      <c r="J21" s="70"/>
      <c r="K21" s="70"/>
      <c r="L21" s="70"/>
      <c r="M21" s="70"/>
      <c r="N21" s="71"/>
      <c r="O21" s="28">
        <v>15</v>
      </c>
      <c r="P21" s="13">
        <v>330</v>
      </c>
      <c r="Q21" s="14">
        <v>42</v>
      </c>
      <c r="R21" s="15">
        <v>372</v>
      </c>
      <c r="S21" s="16">
        <v>287</v>
      </c>
      <c r="T21" s="14">
        <v>40</v>
      </c>
      <c r="U21" s="17">
        <v>327</v>
      </c>
    </row>
    <row r="22" spans="1:21" ht="19.5" customHeight="1">
      <c r="A22" s="72" t="s">
        <v>61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4"/>
      <c r="O22" s="28">
        <v>16</v>
      </c>
      <c r="P22" s="13">
        <v>165</v>
      </c>
      <c r="Q22" s="14">
        <v>35</v>
      </c>
      <c r="R22" s="15">
        <v>200</v>
      </c>
      <c r="S22" s="16">
        <v>150</v>
      </c>
      <c r="T22" s="14">
        <v>34</v>
      </c>
      <c r="U22" s="17">
        <v>184</v>
      </c>
    </row>
    <row r="23" spans="1:21" ht="18" customHeight="1">
      <c r="A23" s="49" t="s">
        <v>49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1"/>
      <c r="O23" s="28">
        <v>17</v>
      </c>
      <c r="P23" s="13">
        <v>61</v>
      </c>
      <c r="Q23" s="14">
        <v>0</v>
      </c>
      <c r="R23" s="15">
        <v>61</v>
      </c>
      <c r="S23" s="16">
        <v>49</v>
      </c>
      <c r="T23" s="14">
        <v>0</v>
      </c>
      <c r="U23" s="17">
        <v>49</v>
      </c>
    </row>
    <row r="24" spans="1:21" ht="18" customHeight="1">
      <c r="A24" s="49" t="s">
        <v>55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1"/>
      <c r="O24" s="28">
        <v>18</v>
      </c>
      <c r="P24" s="13">
        <v>167</v>
      </c>
      <c r="Q24" s="14">
        <v>24</v>
      </c>
      <c r="R24" s="15">
        <v>191</v>
      </c>
      <c r="S24" s="16">
        <v>143</v>
      </c>
      <c r="T24" s="14">
        <v>24</v>
      </c>
      <c r="U24" s="17">
        <v>167</v>
      </c>
    </row>
    <row r="25" spans="1:21" ht="25.5" customHeight="1">
      <c r="A25" s="72" t="s">
        <v>52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4"/>
      <c r="O25" s="28">
        <v>19</v>
      </c>
      <c r="P25" s="13">
        <v>33</v>
      </c>
      <c r="Q25" s="14">
        <v>12</v>
      </c>
      <c r="R25" s="15">
        <v>45</v>
      </c>
      <c r="S25" s="16">
        <v>32</v>
      </c>
      <c r="T25" s="14">
        <v>12</v>
      </c>
      <c r="U25" s="17">
        <v>44</v>
      </c>
    </row>
    <row r="26" spans="1:21" ht="18" customHeight="1">
      <c r="A26" s="75" t="s">
        <v>48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1"/>
      <c r="O26" s="28">
        <v>20</v>
      </c>
      <c r="P26" s="13">
        <v>145</v>
      </c>
      <c r="Q26" s="14">
        <v>99</v>
      </c>
      <c r="R26" s="15">
        <v>244</v>
      </c>
      <c r="S26" s="16">
        <v>140</v>
      </c>
      <c r="T26" s="14">
        <v>97</v>
      </c>
      <c r="U26" s="17">
        <v>237</v>
      </c>
    </row>
    <row r="27" spans="1:21" ht="18" customHeight="1">
      <c r="A27" s="49" t="s">
        <v>40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1"/>
      <c r="O27" s="28">
        <v>21</v>
      </c>
      <c r="P27" s="13">
        <v>285</v>
      </c>
      <c r="Q27" s="14">
        <v>72</v>
      </c>
      <c r="R27" s="15">
        <v>357</v>
      </c>
      <c r="S27" s="16">
        <v>275</v>
      </c>
      <c r="T27" s="14">
        <v>71</v>
      </c>
      <c r="U27" s="17">
        <v>346</v>
      </c>
    </row>
    <row r="28" spans="1:21" ht="18" customHeight="1">
      <c r="A28" s="49" t="s">
        <v>75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1"/>
      <c r="O28" s="28">
        <v>22</v>
      </c>
      <c r="P28" s="13">
        <v>54</v>
      </c>
      <c r="Q28" s="14">
        <v>22</v>
      </c>
      <c r="R28" s="15">
        <v>76</v>
      </c>
      <c r="S28" s="16">
        <v>42</v>
      </c>
      <c r="T28" s="14">
        <v>17</v>
      </c>
      <c r="U28" s="17">
        <v>59</v>
      </c>
    </row>
    <row r="29" spans="1:21" ht="18" customHeight="1">
      <c r="A29" s="49" t="s">
        <v>66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1"/>
      <c r="O29" s="28">
        <v>23</v>
      </c>
      <c r="P29" s="13">
        <v>85</v>
      </c>
      <c r="Q29" s="14">
        <v>5</v>
      </c>
      <c r="R29" s="15">
        <v>90</v>
      </c>
      <c r="S29" s="16">
        <v>74</v>
      </c>
      <c r="T29" s="14">
        <v>5</v>
      </c>
      <c r="U29" s="17">
        <v>79</v>
      </c>
    </row>
    <row r="30" spans="1:21" ht="18" customHeight="1">
      <c r="A30" s="49" t="s">
        <v>64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1"/>
      <c r="O30" s="28">
        <v>24</v>
      </c>
      <c r="P30" s="13">
        <v>965</v>
      </c>
      <c r="Q30" s="14">
        <v>85</v>
      </c>
      <c r="R30" s="15">
        <v>1050</v>
      </c>
      <c r="S30" s="16">
        <v>821</v>
      </c>
      <c r="T30" s="14">
        <v>79</v>
      </c>
      <c r="U30" s="17">
        <v>900</v>
      </c>
    </row>
    <row r="31" spans="1:21" ht="18" customHeight="1">
      <c r="A31" s="49" t="s">
        <v>16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1"/>
      <c r="O31" s="28">
        <v>25</v>
      </c>
      <c r="P31" s="13">
        <v>97</v>
      </c>
      <c r="Q31" s="14">
        <v>101</v>
      </c>
      <c r="R31" s="15">
        <v>198</v>
      </c>
      <c r="S31" s="16">
        <v>81</v>
      </c>
      <c r="T31" s="14">
        <v>49</v>
      </c>
      <c r="U31" s="17">
        <v>130</v>
      </c>
    </row>
    <row r="32" spans="1:21" ht="18" customHeight="1">
      <c r="A32" s="49" t="s">
        <v>2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1"/>
      <c r="O32" s="28">
        <v>26</v>
      </c>
      <c r="P32" s="13">
        <v>365</v>
      </c>
      <c r="Q32" s="14">
        <v>102</v>
      </c>
      <c r="R32" s="15">
        <v>467</v>
      </c>
      <c r="S32" s="16">
        <v>331</v>
      </c>
      <c r="T32" s="14">
        <v>93</v>
      </c>
      <c r="U32" s="17">
        <v>424</v>
      </c>
    </row>
    <row r="33" spans="1:21" ht="18" customHeight="1">
      <c r="A33" s="49" t="s">
        <v>17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1"/>
      <c r="O33" s="28">
        <v>27</v>
      </c>
      <c r="P33" s="18">
        <v>7735</v>
      </c>
      <c r="Q33" s="15">
        <v>1436</v>
      </c>
      <c r="R33" s="15">
        <v>9171</v>
      </c>
      <c r="S33" s="15">
        <v>6766</v>
      </c>
      <c r="T33" s="15">
        <v>1241</v>
      </c>
      <c r="U33" s="17">
        <v>8007</v>
      </c>
    </row>
    <row r="34" spans="1:21" ht="18" customHeight="1">
      <c r="A34" s="43" t="s">
        <v>51</v>
      </c>
      <c r="B34" s="44"/>
      <c r="C34" s="50" t="s">
        <v>27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1"/>
      <c r="O34" s="28">
        <v>28</v>
      </c>
      <c r="P34" s="13">
        <v>517</v>
      </c>
      <c r="Q34" s="14">
        <v>165</v>
      </c>
      <c r="R34" s="15">
        <v>682</v>
      </c>
      <c r="S34" s="16">
        <v>354</v>
      </c>
      <c r="T34" s="14">
        <v>143</v>
      </c>
      <c r="U34" s="17">
        <v>497</v>
      </c>
    </row>
    <row r="35" spans="1:21" ht="18" customHeight="1">
      <c r="A35" s="45"/>
      <c r="B35" s="46"/>
      <c r="C35" s="50" t="s">
        <v>46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1"/>
      <c r="O35" s="28">
        <v>29</v>
      </c>
      <c r="P35" s="13">
        <v>152</v>
      </c>
      <c r="Q35" s="14">
        <v>51</v>
      </c>
      <c r="R35" s="15">
        <v>203</v>
      </c>
      <c r="S35" s="16">
        <v>73</v>
      </c>
      <c r="T35" s="14">
        <v>24</v>
      </c>
      <c r="U35" s="17">
        <v>97</v>
      </c>
    </row>
    <row r="36" spans="1:21" ht="18" customHeight="1">
      <c r="A36" s="47"/>
      <c r="B36" s="48"/>
      <c r="C36" s="50" t="s">
        <v>7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1"/>
      <c r="O36" s="28">
        <v>30</v>
      </c>
      <c r="P36" s="13">
        <v>925</v>
      </c>
      <c r="Q36" s="14">
        <v>41</v>
      </c>
      <c r="R36" s="15">
        <v>966</v>
      </c>
      <c r="S36" s="16">
        <v>720</v>
      </c>
      <c r="T36" s="14">
        <v>37</v>
      </c>
      <c r="U36" s="17">
        <v>757</v>
      </c>
    </row>
    <row r="37" spans="1:21" ht="18" customHeight="1">
      <c r="A37" s="49" t="s">
        <v>15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1"/>
      <c r="O37" s="28">
        <v>31</v>
      </c>
      <c r="P37" s="13">
        <v>294</v>
      </c>
      <c r="Q37" s="14">
        <v>46</v>
      </c>
      <c r="R37" s="15">
        <v>340</v>
      </c>
      <c r="S37" s="16">
        <v>275</v>
      </c>
      <c r="T37" s="14">
        <v>44</v>
      </c>
      <c r="U37" s="17">
        <v>319</v>
      </c>
    </row>
    <row r="38" spans="1:21" ht="18" customHeight="1">
      <c r="A38" s="52" t="s">
        <v>20</v>
      </c>
      <c r="B38" s="53"/>
      <c r="C38" s="53"/>
      <c r="D38" s="53"/>
      <c r="E38" s="53"/>
      <c r="F38" s="53"/>
      <c r="G38" s="53"/>
      <c r="H38" s="53"/>
      <c r="I38" s="53"/>
      <c r="J38" s="53"/>
      <c r="K38" s="53"/>
      <c r="L38" s="53"/>
      <c r="M38" s="53"/>
      <c r="N38" s="53"/>
      <c r="O38" s="28">
        <v>32</v>
      </c>
      <c r="P38" s="13">
        <v>2</v>
      </c>
      <c r="Q38" s="14">
        <v>1</v>
      </c>
      <c r="R38" s="15">
        <v>3</v>
      </c>
      <c r="S38" s="16">
        <v>2</v>
      </c>
      <c r="T38" s="14">
        <v>1</v>
      </c>
      <c r="U38" s="17">
        <v>3</v>
      </c>
    </row>
    <row r="39" spans="1:21" ht="18" customHeight="1" thickBot="1">
      <c r="A39" s="52" t="s">
        <v>78</v>
      </c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28">
        <v>33</v>
      </c>
      <c r="P39" s="37">
        <v>399</v>
      </c>
      <c r="Q39" s="38">
        <v>66</v>
      </c>
      <c r="R39" s="39">
        <v>465</v>
      </c>
      <c r="S39" s="40">
        <v>292</v>
      </c>
      <c r="T39" s="38">
        <v>66</v>
      </c>
      <c r="U39" s="41">
        <v>358</v>
      </c>
    </row>
    <row r="40" spans="2:21" ht="12.75">
      <c r="B40" s="31" t="str">
        <f>IF(AND(S7&lt;=P7,T7&lt;=Q7,S8&lt;=P8,T8&lt;=Q8,S9&lt;=P9,T9&lt;=Q9,S10&lt;=P10,T10&lt;=Q10,S11&lt;=P11,T11&lt;=Q11,S12&lt;=P12,T12&lt;=Q12,S13&lt;=P13,T13&lt;=Q13,S14&lt;=P14,T14&lt;=Q14,S15&lt;=P15,T15&lt;=Q15,S16&lt;=P16,T16&lt;=Q16,S17&lt;=P17,T17&lt;=Q17,S18&lt;=P18,T18&lt;=Q18,S19&lt;=P19,T19&lt;=Q19,S20&lt;=P20,T20&lt;=Q20,S21&lt;=P21,T21&lt;=Q21),"OK"," Tabuľka neprešla logickým testom.")</f>
        <v>OK</v>
      </c>
      <c r="C40" s="32" t="str">
        <f>IF(AND(S22&lt;=P22,T22&lt;=Q22,S23&lt;=P23,T23&lt;=Q23,S24&lt;=P24,T24&lt;=Q24,S25&lt;=P25,T25&lt;=Q25,S26&lt;=P26,T26&lt;=Q26,S27&lt;=P27,T27&lt;=Q27,S28&lt;=P28,T28&lt;=Q28,S29&lt;=P29,T29&lt;=Q29,S30&lt;=P30,T30&lt;=Q30,S31&lt;=P31,T31&lt;=Q31,S32&lt;=P32,T32&lt;=Q32,S34&lt;=P34,T34&lt;=Q34,S35&lt;=P35,T35&lt;=Q35,S36&lt;=P36,AND(T36&lt;=Q36,S37&lt;=P37,T37&lt;=Q37,S38&lt;=P38,T38&lt;=Q38,S39&lt;=P39,T39&lt;=Q39)),"OK"," Tabuľka neprešla logickým testom.")</f>
        <v>OK</v>
      </c>
      <c r="O40" s="29"/>
      <c r="P40" s="29"/>
      <c r="Q40" s="29"/>
      <c r="R40" s="29"/>
      <c r="S40" s="29"/>
      <c r="T40" s="29"/>
      <c r="U40" s="29"/>
    </row>
    <row r="41" spans="15:21" ht="12.75">
      <c r="O41" s="29"/>
      <c r="P41" s="29"/>
      <c r="Q41" s="29"/>
      <c r="R41" s="29"/>
      <c r="S41" s="29"/>
      <c r="T41" s="29"/>
      <c r="U41" s="29"/>
    </row>
    <row r="42" spans="15:21" ht="12.75">
      <c r="O42" s="29"/>
      <c r="P42" s="29"/>
      <c r="Q42" s="29"/>
      <c r="R42" s="29"/>
      <c r="S42" s="29"/>
      <c r="T42" s="29"/>
      <c r="U42" s="29"/>
    </row>
    <row r="43" spans="15:21" ht="12.75">
      <c r="O43" s="29"/>
      <c r="P43" s="29"/>
      <c r="Q43" s="29"/>
      <c r="R43" s="29"/>
      <c r="S43" s="29"/>
      <c r="T43" s="29"/>
      <c r="U43" s="29"/>
    </row>
    <row r="44" spans="15:21" ht="12.75">
      <c r="O44" s="29"/>
      <c r="P44" s="29"/>
      <c r="Q44" s="29"/>
      <c r="R44" s="29"/>
      <c r="S44" s="29"/>
      <c r="T44" s="29"/>
      <c r="U44" s="29"/>
    </row>
    <row r="45" spans="15:21" ht="12.75">
      <c r="O45" s="29"/>
      <c r="P45" s="29"/>
      <c r="Q45" s="29"/>
      <c r="R45" s="29"/>
      <c r="S45" s="29"/>
      <c r="T45" s="29"/>
      <c r="U45" s="29"/>
    </row>
    <row r="46" spans="15:21" ht="12.75">
      <c r="O46" s="29"/>
      <c r="P46" s="29"/>
      <c r="Q46" s="29"/>
      <c r="R46" s="29"/>
      <c r="S46" s="29"/>
      <c r="T46" s="29"/>
      <c r="U46" s="29"/>
    </row>
    <row r="47" spans="15:21" ht="12.75">
      <c r="O47" s="29"/>
      <c r="P47" s="29"/>
      <c r="Q47" s="29"/>
      <c r="R47" s="29"/>
      <c r="S47" s="29"/>
      <c r="T47" s="29"/>
      <c r="U47" s="29"/>
    </row>
    <row r="48" spans="15:21" ht="12.75">
      <c r="O48" s="29"/>
      <c r="P48" s="29"/>
      <c r="Q48" s="29"/>
      <c r="R48" s="29"/>
      <c r="S48" s="29"/>
      <c r="T48" s="29"/>
      <c r="U48" s="29"/>
    </row>
    <row r="49" spans="15:21" ht="12.75">
      <c r="O49" s="29"/>
      <c r="P49" s="29"/>
      <c r="Q49" s="29"/>
      <c r="R49" s="29"/>
      <c r="S49" s="29"/>
      <c r="T49" s="29"/>
      <c r="U49" s="29"/>
    </row>
    <row r="50" spans="15:21" ht="12.75">
      <c r="O50" s="29"/>
      <c r="P50" s="29"/>
      <c r="Q50" s="29"/>
      <c r="R50" s="29"/>
      <c r="S50" s="29"/>
      <c r="T50" s="29"/>
      <c r="U50" s="29"/>
    </row>
    <row r="51" spans="15:21" ht="12.75">
      <c r="O51" s="29"/>
      <c r="P51" s="29"/>
      <c r="Q51" s="29"/>
      <c r="R51" s="29"/>
      <c r="S51" s="29"/>
      <c r="T51" s="29"/>
      <c r="U51" s="29"/>
    </row>
    <row r="52" spans="15:21" ht="12.75">
      <c r="O52" s="29"/>
      <c r="P52" s="29"/>
      <c r="Q52" s="29"/>
      <c r="R52" s="29"/>
      <c r="S52" s="29"/>
      <c r="T52" s="29"/>
      <c r="U52" s="29"/>
    </row>
    <row r="53" spans="15:21" ht="12.75">
      <c r="O53" s="29"/>
      <c r="P53" s="29"/>
      <c r="Q53" s="29"/>
      <c r="R53" s="29"/>
      <c r="S53" s="29"/>
      <c r="T53" s="29"/>
      <c r="U53" s="29"/>
    </row>
    <row r="54" spans="15:21" ht="12.75">
      <c r="O54" s="29"/>
      <c r="P54" s="29"/>
      <c r="Q54" s="29"/>
      <c r="R54" s="29"/>
      <c r="S54" s="29"/>
      <c r="T54" s="29"/>
      <c r="U54" s="29"/>
    </row>
    <row r="55" spans="15:21" ht="12.75">
      <c r="O55" s="29"/>
      <c r="P55" s="29"/>
      <c r="Q55" s="29"/>
      <c r="R55" s="29"/>
      <c r="S55" s="29"/>
      <c r="T55" s="29"/>
      <c r="U55" s="29"/>
    </row>
    <row r="56" spans="15:21" ht="12.75">
      <c r="O56" s="29"/>
      <c r="P56" s="29"/>
      <c r="Q56" s="29"/>
      <c r="R56" s="29"/>
      <c r="S56" s="29"/>
      <c r="T56" s="29"/>
      <c r="U56" s="29"/>
    </row>
    <row r="57" spans="15:21" ht="12.75">
      <c r="O57" s="29"/>
      <c r="P57" s="29"/>
      <c r="Q57" s="29"/>
      <c r="R57" s="29"/>
      <c r="S57" s="29"/>
      <c r="T57" s="29"/>
      <c r="U57" s="29"/>
    </row>
    <row r="58" spans="15:21" ht="12.75">
      <c r="O58" s="29"/>
      <c r="P58" s="29"/>
      <c r="Q58" s="29"/>
      <c r="R58" s="29"/>
      <c r="S58" s="29"/>
      <c r="T58" s="29"/>
      <c r="U58" s="29"/>
    </row>
    <row r="59" spans="15:21" ht="12.75">
      <c r="O59" s="29"/>
      <c r="P59" s="29"/>
      <c r="Q59" s="29"/>
      <c r="R59" s="29"/>
      <c r="S59" s="29"/>
      <c r="T59" s="29"/>
      <c r="U59" s="29"/>
    </row>
    <row r="60" spans="15:21" ht="12.75">
      <c r="O60" s="29"/>
      <c r="P60" s="29"/>
      <c r="Q60" s="29"/>
      <c r="R60" s="29"/>
      <c r="S60" s="29"/>
      <c r="T60" s="29"/>
      <c r="U60" s="29"/>
    </row>
    <row r="61" spans="15:21" ht="12.75">
      <c r="O61" s="29"/>
      <c r="P61" s="29"/>
      <c r="Q61" s="29"/>
      <c r="R61" s="29"/>
      <c r="S61" s="29"/>
      <c r="T61" s="29"/>
      <c r="U61" s="29"/>
    </row>
    <row r="62" spans="15:21" ht="12.75">
      <c r="O62" s="29"/>
      <c r="P62" s="29"/>
      <c r="Q62" s="29"/>
      <c r="R62" s="29"/>
      <c r="S62" s="29"/>
      <c r="T62" s="29"/>
      <c r="U62" s="29"/>
    </row>
    <row r="63" spans="15:21" ht="12.75">
      <c r="O63" s="29"/>
      <c r="P63" s="29"/>
      <c r="Q63" s="29"/>
      <c r="R63" s="29"/>
      <c r="S63" s="29"/>
      <c r="T63" s="29"/>
      <c r="U63" s="29"/>
    </row>
    <row r="64" spans="15:21" ht="12.75">
      <c r="O64" s="29"/>
      <c r="P64" s="29"/>
      <c r="Q64" s="29"/>
      <c r="R64" s="29"/>
      <c r="S64" s="29"/>
      <c r="T64" s="29"/>
      <c r="U64" s="29"/>
    </row>
    <row r="65" spans="15:21" ht="12.75">
      <c r="O65" s="29"/>
      <c r="P65" s="29"/>
      <c r="Q65" s="29"/>
      <c r="R65" s="29"/>
      <c r="S65" s="29"/>
      <c r="T65" s="29"/>
      <c r="U65" s="29"/>
    </row>
    <row r="66" spans="15:21" ht="12.75">
      <c r="O66" s="29"/>
      <c r="P66" s="29"/>
      <c r="Q66" s="29"/>
      <c r="R66" s="29"/>
      <c r="S66" s="29"/>
      <c r="T66" s="29"/>
      <c r="U66" s="29"/>
    </row>
    <row r="67" spans="15:21" ht="12.75">
      <c r="O67" s="29"/>
      <c r="P67" s="29"/>
      <c r="Q67" s="29"/>
      <c r="R67" s="29"/>
      <c r="S67" s="29"/>
      <c r="T67" s="29"/>
      <c r="U67" s="29"/>
    </row>
    <row r="68" spans="15:21" ht="12.75">
      <c r="O68" s="29"/>
      <c r="P68" s="29"/>
      <c r="Q68" s="29"/>
      <c r="R68" s="29"/>
      <c r="S68" s="29"/>
      <c r="T68" s="29"/>
      <c r="U68" s="29"/>
    </row>
    <row r="69" spans="15:21" ht="12.75">
      <c r="O69" s="29"/>
      <c r="P69" s="29"/>
      <c r="Q69" s="29"/>
      <c r="R69" s="29"/>
      <c r="S69" s="29"/>
      <c r="T69" s="29"/>
      <c r="U69" s="29"/>
    </row>
    <row r="70" spans="15:21" ht="12.75">
      <c r="O70" s="29"/>
      <c r="P70" s="29"/>
      <c r="Q70" s="29"/>
      <c r="R70" s="29"/>
      <c r="S70" s="29"/>
      <c r="T70" s="29"/>
      <c r="U70" s="29"/>
    </row>
    <row r="71" spans="15:21" ht="12.75">
      <c r="O71" s="29"/>
      <c r="P71" s="29"/>
      <c r="Q71" s="29"/>
      <c r="R71" s="29"/>
      <c r="S71" s="29"/>
      <c r="T71" s="29"/>
      <c r="U71" s="29"/>
    </row>
    <row r="72" spans="15:21" ht="12.75">
      <c r="O72" s="29"/>
      <c r="P72" s="29"/>
      <c r="Q72" s="29"/>
      <c r="R72" s="29"/>
      <c r="S72" s="29"/>
      <c r="T72" s="29"/>
      <c r="U72" s="29"/>
    </row>
    <row r="73" spans="15:21" ht="12.75">
      <c r="O73" s="29"/>
      <c r="P73" s="29"/>
      <c r="Q73" s="29"/>
      <c r="R73" s="29"/>
      <c r="S73" s="29"/>
      <c r="T73" s="29"/>
      <c r="U73" s="29"/>
    </row>
    <row r="74" spans="15:21" ht="12.75">
      <c r="O74" s="29"/>
      <c r="P74" s="29"/>
      <c r="Q74" s="29"/>
      <c r="R74" s="29"/>
      <c r="S74" s="29"/>
      <c r="T74" s="29"/>
      <c r="U74" s="29"/>
    </row>
    <row r="75" spans="15:21" ht="12.75">
      <c r="O75" s="29"/>
      <c r="P75" s="29"/>
      <c r="Q75" s="29"/>
      <c r="R75" s="29"/>
      <c r="S75" s="29"/>
      <c r="T75" s="29"/>
      <c r="U75" s="29"/>
    </row>
    <row r="76" spans="15:21" ht="12.75">
      <c r="O76" s="29"/>
      <c r="P76" s="29"/>
      <c r="Q76" s="29"/>
      <c r="R76" s="29"/>
      <c r="S76" s="29"/>
      <c r="T76" s="29"/>
      <c r="U76" s="29"/>
    </row>
    <row r="77" spans="15:21" ht="12.75">
      <c r="O77" s="29"/>
      <c r="P77" s="29"/>
      <c r="Q77" s="29"/>
      <c r="R77" s="29"/>
      <c r="S77" s="29"/>
      <c r="T77" s="29"/>
      <c r="U77" s="29"/>
    </row>
    <row r="78" spans="15:21" ht="12.75">
      <c r="O78" s="29"/>
      <c r="P78" s="29"/>
      <c r="Q78" s="29"/>
      <c r="R78" s="29"/>
      <c r="S78" s="29"/>
      <c r="T78" s="29"/>
      <c r="U78" s="29"/>
    </row>
    <row r="79" spans="15:21" ht="12.75">
      <c r="O79" s="29"/>
      <c r="P79" s="29"/>
      <c r="Q79" s="29"/>
      <c r="R79" s="29"/>
      <c r="S79" s="29"/>
      <c r="T79" s="29"/>
      <c r="U79" s="29"/>
    </row>
    <row r="80" spans="15:21" ht="12.75">
      <c r="O80" s="29"/>
      <c r="P80" s="29"/>
      <c r="Q80" s="29"/>
      <c r="R80" s="29"/>
      <c r="S80" s="29"/>
      <c r="T80" s="29"/>
      <c r="U80" s="29"/>
    </row>
    <row r="81" spans="15:21" ht="12.75">
      <c r="O81" s="29"/>
      <c r="P81" s="29"/>
      <c r="Q81" s="29"/>
      <c r="R81" s="29"/>
      <c r="S81" s="29"/>
      <c r="T81" s="29"/>
      <c r="U81" s="29"/>
    </row>
    <row r="82" spans="15:21" ht="12.75">
      <c r="O82" s="29"/>
      <c r="P82" s="29"/>
      <c r="Q82" s="29"/>
      <c r="R82" s="29"/>
      <c r="S82" s="29"/>
      <c r="T82" s="29"/>
      <c r="U82" s="29"/>
    </row>
    <row r="83" spans="15:21" ht="12.75">
      <c r="O83" s="29"/>
      <c r="P83" s="29"/>
      <c r="Q83" s="29"/>
      <c r="R83" s="29"/>
      <c r="S83" s="29"/>
      <c r="T83" s="29"/>
      <c r="U83" s="29"/>
    </row>
    <row r="84" spans="15:21" ht="12.75">
      <c r="O84" s="29"/>
      <c r="P84" s="29"/>
      <c r="Q84" s="29"/>
      <c r="R84" s="29"/>
      <c r="S84" s="29"/>
      <c r="T84" s="29"/>
      <c r="U84" s="29"/>
    </row>
    <row r="85" spans="15:21" ht="12.75">
      <c r="O85" s="29"/>
      <c r="P85" s="29"/>
      <c r="Q85" s="29"/>
      <c r="R85" s="29"/>
      <c r="S85" s="29"/>
      <c r="T85" s="29"/>
      <c r="U85" s="29"/>
    </row>
    <row r="86" spans="15:21" ht="12.75">
      <c r="O86" s="29"/>
      <c r="P86" s="29"/>
      <c r="Q86" s="29"/>
      <c r="R86" s="29"/>
      <c r="S86" s="29"/>
      <c r="T86" s="29"/>
      <c r="U86" s="29"/>
    </row>
    <row r="87" spans="15:21" ht="12.75">
      <c r="O87" s="29"/>
      <c r="P87" s="29"/>
      <c r="Q87" s="29"/>
      <c r="R87" s="29"/>
      <c r="S87" s="29"/>
      <c r="T87" s="29"/>
      <c r="U87" s="29"/>
    </row>
    <row r="88" spans="15:21" ht="12.75">
      <c r="O88" s="29"/>
      <c r="P88" s="29"/>
      <c r="Q88" s="29"/>
      <c r="R88" s="29"/>
      <c r="S88" s="29"/>
      <c r="T88" s="29"/>
      <c r="U88" s="29"/>
    </row>
    <row r="89" spans="15:21" ht="12.75">
      <c r="O89" s="29"/>
      <c r="P89" s="29"/>
      <c r="Q89" s="29"/>
      <c r="R89" s="29"/>
      <c r="S89" s="29"/>
      <c r="T89" s="29"/>
      <c r="U89" s="29"/>
    </row>
    <row r="90" spans="15:21" ht="12.75">
      <c r="O90" s="29"/>
      <c r="P90" s="29"/>
      <c r="Q90" s="29"/>
      <c r="R90" s="29"/>
      <c r="S90" s="29"/>
      <c r="T90" s="29"/>
      <c r="U90" s="29"/>
    </row>
    <row r="91" spans="15:21" ht="12.75">
      <c r="O91" s="29"/>
      <c r="P91" s="29"/>
      <c r="Q91" s="29"/>
      <c r="R91" s="29"/>
      <c r="S91" s="29"/>
      <c r="T91" s="29"/>
      <c r="U91" s="29"/>
    </row>
    <row r="92" spans="15:21" ht="12.75">
      <c r="O92" s="29"/>
      <c r="P92" s="29"/>
      <c r="Q92" s="29"/>
      <c r="R92" s="29"/>
      <c r="S92" s="29"/>
      <c r="T92" s="29"/>
      <c r="U92" s="29"/>
    </row>
    <row r="93" spans="15:21" ht="12.75">
      <c r="O93" s="29"/>
      <c r="P93" s="29"/>
      <c r="Q93" s="29"/>
      <c r="R93" s="29"/>
      <c r="S93" s="29"/>
      <c r="T93" s="29"/>
      <c r="U93" s="29"/>
    </row>
    <row r="94" spans="15:21" ht="12.75">
      <c r="O94" s="29"/>
      <c r="P94" s="29"/>
      <c r="Q94" s="29"/>
      <c r="R94" s="29"/>
      <c r="S94" s="29"/>
      <c r="T94" s="29"/>
      <c r="U94" s="29"/>
    </row>
    <row r="95" spans="15:21" ht="12.75">
      <c r="O95" s="29"/>
      <c r="P95" s="29"/>
      <c r="Q95" s="29"/>
      <c r="R95" s="29"/>
      <c r="S95" s="29"/>
      <c r="T95" s="29"/>
      <c r="U95" s="29"/>
    </row>
  </sheetData>
  <sheetProtection formatColumns="0" formatRows="0" selectLockedCells="1"/>
  <mergeCells count="44">
    <mergeCell ref="A29:N29"/>
    <mergeCell ref="A21:N21"/>
    <mergeCell ref="A24:N24"/>
    <mergeCell ref="C34:N34"/>
    <mergeCell ref="A30:N30"/>
    <mergeCell ref="A22:N22"/>
    <mergeCell ref="A25:N25"/>
    <mergeCell ref="A23:N23"/>
    <mergeCell ref="A26:N26"/>
    <mergeCell ref="A27:N27"/>
    <mergeCell ref="A17:N17"/>
    <mergeCell ref="A18:N18"/>
    <mergeCell ref="A19:N19"/>
    <mergeCell ref="A20:N20"/>
    <mergeCell ref="A11:N11"/>
    <mergeCell ref="A32:N32"/>
    <mergeCell ref="A33:N33"/>
    <mergeCell ref="A31:N31"/>
    <mergeCell ref="A12:N12"/>
    <mergeCell ref="A13:N13"/>
    <mergeCell ref="A14:N14"/>
    <mergeCell ref="A15:N15"/>
    <mergeCell ref="A16:N16"/>
    <mergeCell ref="A28:N28"/>
    <mergeCell ref="A7:N7"/>
    <mergeCell ref="A8:N8"/>
    <mergeCell ref="A9:N9"/>
    <mergeCell ref="A10:N10"/>
    <mergeCell ref="O1:O5"/>
    <mergeCell ref="P1:R1"/>
    <mergeCell ref="S1:U1"/>
    <mergeCell ref="A1:B3"/>
    <mergeCell ref="P2:P5"/>
    <mergeCell ref="Q2:Q5"/>
    <mergeCell ref="R2:R5"/>
    <mergeCell ref="S2:S5"/>
    <mergeCell ref="T2:T5"/>
    <mergeCell ref="U2:U5"/>
    <mergeCell ref="A34:B36"/>
    <mergeCell ref="A37:N37"/>
    <mergeCell ref="A38:N38"/>
    <mergeCell ref="A39:N39"/>
    <mergeCell ref="C36:N36"/>
    <mergeCell ref="C35:N35"/>
  </mergeCells>
  <printOptions/>
  <pageMargins left="0.3937007874015748" right="0.1968503937007874" top="0.5905511811023623" bottom="0.3937007874015748" header="0.11811023622047245" footer="0.11811023622047245"/>
  <pageSetup horizontalDpi="600" verticalDpi="600" orientation="portrait" paperSize="9" scale="95" r:id="rId1"/>
  <headerFooter alignWithMargins="0">
    <oddHeader>&amp;RKULT (MK SR)   4 - 01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U50"/>
  <sheetViews>
    <sheetView showGridLines="0" workbookViewId="0" topLeftCell="A1">
      <selection activeCell="P39" sqref="P39:U39"/>
    </sheetView>
  </sheetViews>
  <sheetFormatPr defaultColWidth="9.140625" defaultRowHeight="12.75"/>
  <cols>
    <col min="1" max="1" width="7.57421875" style="0" customWidth="1"/>
    <col min="2" max="2" width="4.28125" style="0" customWidth="1"/>
    <col min="3" max="13" width="2.7109375" style="0" customWidth="1"/>
    <col min="14" max="14" width="3.8515625" style="0" customWidth="1"/>
    <col min="15" max="15" width="4.7109375" style="0" customWidth="1"/>
    <col min="16" max="16" width="11.28125" style="0" bestFit="1" customWidth="1"/>
    <col min="17" max="17" width="10.140625" style="0" bestFit="1" customWidth="1"/>
    <col min="18" max="18" width="11.28125" style="0" bestFit="1" customWidth="1"/>
    <col min="19" max="20" width="10.140625" style="0" bestFit="1" customWidth="1"/>
    <col min="21" max="21" width="12.7109375" style="0" customWidth="1"/>
    <col min="22" max="23" width="4.28125" style="0" customWidth="1"/>
  </cols>
  <sheetData>
    <row r="1" spans="1:21" ht="14.25" customHeight="1">
      <c r="A1" s="59" t="s">
        <v>5</v>
      </c>
      <c r="B1" s="60"/>
      <c r="C1" s="1" t="s">
        <v>53</v>
      </c>
      <c r="O1" s="54" t="s">
        <v>69</v>
      </c>
      <c r="P1" s="56" t="s">
        <v>30</v>
      </c>
      <c r="Q1" s="57"/>
      <c r="R1" s="58"/>
      <c r="S1" s="56" t="s">
        <v>82</v>
      </c>
      <c r="T1" s="57"/>
      <c r="U1" s="58"/>
    </row>
    <row r="2" spans="1:21" ht="15" customHeight="1">
      <c r="A2" s="61"/>
      <c r="B2" s="62"/>
      <c r="C2" s="1" t="s">
        <v>56</v>
      </c>
      <c r="O2" s="55"/>
      <c r="P2" s="65" t="s">
        <v>59</v>
      </c>
      <c r="Q2" s="65" t="s">
        <v>81</v>
      </c>
      <c r="R2" s="65" t="s">
        <v>0</v>
      </c>
      <c r="S2" s="65" t="s">
        <v>59</v>
      </c>
      <c r="T2" s="65" t="s">
        <v>81</v>
      </c>
      <c r="U2" s="65" t="s">
        <v>0</v>
      </c>
    </row>
    <row r="3" spans="1:21" ht="12.75" customHeight="1">
      <c r="A3" s="63"/>
      <c r="B3" s="64"/>
      <c r="C3" s="1"/>
      <c r="O3" s="55"/>
      <c r="P3" s="55"/>
      <c r="Q3" s="55"/>
      <c r="R3" s="55"/>
      <c r="S3" s="55"/>
      <c r="T3" s="55"/>
      <c r="U3" s="55"/>
    </row>
    <row r="4" spans="1:21" ht="3" customHeight="1">
      <c r="A4" s="6"/>
      <c r="B4" s="6"/>
      <c r="C4" s="1"/>
      <c r="O4" s="55"/>
      <c r="P4" s="55"/>
      <c r="Q4" s="55"/>
      <c r="R4" s="55"/>
      <c r="S4" s="55"/>
      <c r="T4" s="55"/>
      <c r="U4" s="55"/>
    </row>
    <row r="5" spans="1:21" ht="3" customHeight="1">
      <c r="A5" s="6"/>
      <c r="B5" s="2"/>
      <c r="C5" s="4"/>
      <c r="O5" s="55"/>
      <c r="P5" s="66"/>
      <c r="Q5" s="66"/>
      <c r="R5" s="66"/>
      <c r="S5" s="66"/>
      <c r="T5" s="66"/>
      <c r="U5" s="66"/>
    </row>
    <row r="6" spans="15:21" ht="13.5" thickBot="1">
      <c r="O6" s="3" t="s">
        <v>77</v>
      </c>
      <c r="P6" s="7">
        <v>1</v>
      </c>
      <c r="Q6" s="7">
        <v>2</v>
      </c>
      <c r="R6" s="7">
        <v>3</v>
      </c>
      <c r="S6" s="7">
        <v>4</v>
      </c>
      <c r="T6" s="7">
        <v>5</v>
      </c>
      <c r="U6" s="7">
        <v>6</v>
      </c>
    </row>
    <row r="7" spans="1:21" ht="18" customHeight="1">
      <c r="A7" s="49" t="s">
        <v>29</v>
      </c>
      <c r="B7" s="50"/>
      <c r="C7" s="50"/>
      <c r="D7" s="50"/>
      <c r="E7" s="50"/>
      <c r="F7" s="50"/>
      <c r="G7" s="50"/>
      <c r="H7" s="50"/>
      <c r="I7" s="50"/>
      <c r="J7" s="50"/>
      <c r="K7" s="50"/>
      <c r="L7" s="50"/>
      <c r="M7" s="50"/>
      <c r="N7" s="51"/>
      <c r="O7" s="28">
        <v>1</v>
      </c>
      <c r="P7" s="8">
        <v>2373144</v>
      </c>
      <c r="Q7" s="9">
        <v>692151</v>
      </c>
      <c r="R7" s="10">
        <v>3065295</v>
      </c>
      <c r="S7" s="11">
        <v>1900956</v>
      </c>
      <c r="T7" s="9">
        <v>533051</v>
      </c>
      <c r="U7" s="12">
        <v>2434007</v>
      </c>
    </row>
    <row r="8" spans="1:21" ht="18" customHeight="1">
      <c r="A8" s="49" t="s">
        <v>45</v>
      </c>
      <c r="B8" s="50"/>
      <c r="C8" s="50"/>
      <c r="D8" s="50"/>
      <c r="E8" s="50"/>
      <c r="F8" s="50"/>
      <c r="G8" s="50"/>
      <c r="H8" s="50"/>
      <c r="I8" s="50"/>
      <c r="J8" s="50"/>
      <c r="K8" s="50"/>
      <c r="L8" s="50"/>
      <c r="M8" s="50"/>
      <c r="N8" s="51"/>
      <c r="O8" s="28">
        <v>2</v>
      </c>
      <c r="P8" s="13">
        <v>88965</v>
      </c>
      <c r="Q8" s="14">
        <v>7920</v>
      </c>
      <c r="R8" s="15">
        <v>96885</v>
      </c>
      <c r="S8" s="16">
        <v>72535</v>
      </c>
      <c r="T8" s="14">
        <v>6420</v>
      </c>
      <c r="U8" s="17">
        <v>78955</v>
      </c>
    </row>
    <row r="9" spans="1:21" ht="18" customHeight="1">
      <c r="A9" s="49" t="s">
        <v>26</v>
      </c>
      <c r="B9" s="50"/>
      <c r="C9" s="50"/>
      <c r="D9" s="50"/>
      <c r="E9" s="50"/>
      <c r="F9" s="50"/>
      <c r="G9" s="50"/>
      <c r="H9" s="50"/>
      <c r="I9" s="50"/>
      <c r="J9" s="50"/>
      <c r="K9" s="50"/>
      <c r="L9" s="50"/>
      <c r="M9" s="50"/>
      <c r="N9" s="51"/>
      <c r="O9" s="28">
        <v>3</v>
      </c>
      <c r="P9" s="13">
        <v>424300</v>
      </c>
      <c r="Q9" s="14">
        <v>79190</v>
      </c>
      <c r="R9" s="15">
        <v>503490</v>
      </c>
      <c r="S9" s="16">
        <v>307475</v>
      </c>
      <c r="T9" s="14">
        <v>48990</v>
      </c>
      <c r="U9" s="17">
        <v>356465</v>
      </c>
    </row>
    <row r="10" spans="1:21" ht="18" customHeight="1">
      <c r="A10" s="49" t="s">
        <v>39</v>
      </c>
      <c r="B10" s="50"/>
      <c r="C10" s="50"/>
      <c r="D10" s="50"/>
      <c r="E10" s="50"/>
      <c r="F10" s="50"/>
      <c r="G10" s="50"/>
      <c r="H10" s="50"/>
      <c r="I10" s="50"/>
      <c r="J10" s="50"/>
      <c r="K10" s="50"/>
      <c r="L10" s="50"/>
      <c r="M10" s="50"/>
      <c r="N10" s="51"/>
      <c r="O10" s="28">
        <v>4</v>
      </c>
      <c r="P10" s="13">
        <v>20166</v>
      </c>
      <c r="Q10" s="14">
        <v>6717</v>
      </c>
      <c r="R10" s="15">
        <v>26883</v>
      </c>
      <c r="S10" s="16">
        <v>18666</v>
      </c>
      <c r="T10" s="14">
        <v>5717</v>
      </c>
      <c r="U10" s="17">
        <v>24383</v>
      </c>
    </row>
    <row r="11" spans="1:21" ht="18" customHeight="1">
      <c r="A11" s="49" t="s">
        <v>54</v>
      </c>
      <c r="B11" s="50"/>
      <c r="C11" s="50"/>
      <c r="D11" s="50"/>
      <c r="E11" s="50"/>
      <c r="F11" s="50"/>
      <c r="G11" s="50"/>
      <c r="H11" s="50"/>
      <c r="I11" s="50"/>
      <c r="J11" s="50"/>
      <c r="K11" s="50"/>
      <c r="L11" s="50"/>
      <c r="M11" s="50"/>
      <c r="N11" s="51"/>
      <c r="O11" s="28">
        <v>5</v>
      </c>
      <c r="P11" s="13">
        <v>336822</v>
      </c>
      <c r="Q11" s="14">
        <v>37086</v>
      </c>
      <c r="R11" s="15">
        <v>373908</v>
      </c>
      <c r="S11" s="16">
        <v>299564</v>
      </c>
      <c r="T11" s="14">
        <v>37086</v>
      </c>
      <c r="U11" s="17">
        <v>336650</v>
      </c>
    </row>
    <row r="12" spans="1:21" ht="27.75" customHeight="1">
      <c r="A12" s="67" t="s">
        <v>11</v>
      </c>
      <c r="B12" s="68"/>
      <c r="C12" s="68"/>
      <c r="D12" s="68"/>
      <c r="E12" s="68"/>
      <c r="F12" s="68"/>
      <c r="G12" s="68"/>
      <c r="H12" s="68"/>
      <c r="I12" s="68"/>
      <c r="J12" s="68"/>
      <c r="K12" s="68"/>
      <c r="L12" s="68"/>
      <c r="M12" s="68"/>
      <c r="N12" s="69"/>
      <c r="O12" s="28">
        <v>6</v>
      </c>
      <c r="P12" s="13">
        <v>163828.8</v>
      </c>
      <c r="Q12" s="14">
        <v>26316</v>
      </c>
      <c r="R12" s="15">
        <v>190144.8</v>
      </c>
      <c r="S12" s="16">
        <v>125723.8</v>
      </c>
      <c r="T12" s="14">
        <v>25316</v>
      </c>
      <c r="U12" s="17">
        <v>151039.8</v>
      </c>
    </row>
    <row r="13" spans="1:21" ht="18" customHeight="1">
      <c r="A13" s="49" t="s">
        <v>47</v>
      </c>
      <c r="B13" s="50"/>
      <c r="C13" s="50"/>
      <c r="D13" s="50"/>
      <c r="E13" s="50"/>
      <c r="F13" s="50"/>
      <c r="G13" s="50"/>
      <c r="H13" s="50"/>
      <c r="I13" s="50"/>
      <c r="J13" s="50"/>
      <c r="K13" s="50"/>
      <c r="L13" s="50"/>
      <c r="M13" s="50"/>
      <c r="N13" s="51"/>
      <c r="O13" s="28">
        <v>7</v>
      </c>
      <c r="P13" s="13">
        <v>3648</v>
      </c>
      <c r="Q13" s="14">
        <v>1370</v>
      </c>
      <c r="R13" s="15">
        <v>5018</v>
      </c>
      <c r="S13" s="16">
        <v>2607</v>
      </c>
      <c r="T13" s="14">
        <v>1370</v>
      </c>
      <c r="U13" s="17">
        <v>3977</v>
      </c>
    </row>
    <row r="14" spans="1:21" ht="18" customHeight="1">
      <c r="A14" s="49" t="s">
        <v>65</v>
      </c>
      <c r="B14" s="50"/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1"/>
      <c r="O14" s="28">
        <v>8</v>
      </c>
      <c r="P14" s="13">
        <v>950766</v>
      </c>
      <c r="Q14" s="14">
        <v>636182</v>
      </c>
      <c r="R14" s="15">
        <v>1586948</v>
      </c>
      <c r="S14" s="16">
        <v>699642</v>
      </c>
      <c r="T14" s="14">
        <v>554577</v>
      </c>
      <c r="U14" s="17">
        <v>1254219</v>
      </c>
    </row>
    <row r="15" spans="1:21" ht="18" customHeight="1">
      <c r="A15" s="49" t="s">
        <v>62</v>
      </c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  <c r="M15" s="50"/>
      <c r="N15" s="51"/>
      <c r="O15" s="28">
        <v>9</v>
      </c>
      <c r="P15" s="13">
        <v>88620</v>
      </c>
      <c r="Q15" s="14">
        <v>97270</v>
      </c>
      <c r="R15" s="15">
        <v>185890</v>
      </c>
      <c r="S15" s="16">
        <v>54810</v>
      </c>
      <c r="T15" s="14">
        <v>96370</v>
      </c>
      <c r="U15" s="17">
        <v>151180</v>
      </c>
    </row>
    <row r="16" spans="1:21" ht="18" customHeight="1">
      <c r="A16" s="49" t="s">
        <v>73</v>
      </c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1"/>
      <c r="O16" s="28">
        <v>10</v>
      </c>
      <c r="P16" s="13">
        <v>36452</v>
      </c>
      <c r="Q16" s="14">
        <v>21400</v>
      </c>
      <c r="R16" s="15">
        <v>57852</v>
      </c>
      <c r="S16" s="16">
        <v>32752</v>
      </c>
      <c r="T16" s="14">
        <v>21400</v>
      </c>
      <c r="U16" s="17">
        <v>54152</v>
      </c>
    </row>
    <row r="17" spans="1:21" ht="18" customHeight="1">
      <c r="A17" s="49" t="s">
        <v>84</v>
      </c>
      <c r="B17" s="50"/>
      <c r="C17" s="50"/>
      <c r="D17" s="50"/>
      <c r="E17" s="50"/>
      <c r="F17" s="50"/>
      <c r="G17" s="50"/>
      <c r="H17" s="50"/>
      <c r="I17" s="50"/>
      <c r="J17" s="50"/>
      <c r="K17" s="50"/>
      <c r="L17" s="50"/>
      <c r="M17" s="50"/>
      <c r="N17" s="51"/>
      <c r="O17" s="28">
        <v>11</v>
      </c>
      <c r="P17" s="13">
        <v>1596775</v>
      </c>
      <c r="Q17" s="14">
        <v>70451</v>
      </c>
      <c r="R17" s="15">
        <v>1667226</v>
      </c>
      <c r="S17" s="16">
        <v>410559</v>
      </c>
      <c r="T17" s="14">
        <v>48851</v>
      </c>
      <c r="U17" s="17">
        <v>459410</v>
      </c>
    </row>
    <row r="18" spans="1:21" ht="18" customHeight="1">
      <c r="A18" s="49" t="s">
        <v>28</v>
      </c>
      <c r="B18" s="50"/>
      <c r="C18" s="50"/>
      <c r="D18" s="50"/>
      <c r="E18" s="50"/>
      <c r="F18" s="50"/>
      <c r="G18" s="50"/>
      <c r="H18" s="50"/>
      <c r="I18" s="50"/>
      <c r="J18" s="50"/>
      <c r="K18" s="50"/>
      <c r="L18" s="50"/>
      <c r="M18" s="50"/>
      <c r="N18" s="51"/>
      <c r="O18" s="28">
        <v>12</v>
      </c>
      <c r="P18" s="13">
        <v>1100840</v>
      </c>
      <c r="Q18" s="14">
        <v>8133</v>
      </c>
      <c r="R18" s="15">
        <v>1108973</v>
      </c>
      <c r="S18" s="16">
        <v>139080</v>
      </c>
      <c r="T18" s="14">
        <v>8133</v>
      </c>
      <c r="U18" s="17">
        <v>147213</v>
      </c>
    </row>
    <row r="19" spans="1:21" ht="18" customHeight="1">
      <c r="A19" s="49" t="s">
        <v>83</v>
      </c>
      <c r="B19" s="50"/>
      <c r="C19" s="50"/>
      <c r="D19" s="50"/>
      <c r="E19" s="50"/>
      <c r="F19" s="50"/>
      <c r="G19" s="50"/>
      <c r="H19" s="50"/>
      <c r="I19" s="50"/>
      <c r="J19" s="50"/>
      <c r="K19" s="50"/>
      <c r="L19" s="50"/>
      <c r="M19" s="50"/>
      <c r="N19" s="51"/>
      <c r="O19" s="28">
        <v>13</v>
      </c>
      <c r="P19" s="13">
        <v>403042</v>
      </c>
      <c r="Q19" s="14">
        <v>107754</v>
      </c>
      <c r="R19" s="15">
        <v>510796</v>
      </c>
      <c r="S19" s="16">
        <v>253162</v>
      </c>
      <c r="T19" s="14">
        <v>12904</v>
      </c>
      <c r="U19" s="17">
        <v>266066</v>
      </c>
    </row>
    <row r="20" spans="1:21" ht="18" customHeight="1">
      <c r="A20" s="49" t="s">
        <v>25</v>
      </c>
      <c r="B20" s="50"/>
      <c r="C20" s="50"/>
      <c r="D20" s="50"/>
      <c r="E20" s="50"/>
      <c r="F20" s="50"/>
      <c r="G20" s="50"/>
      <c r="H20" s="50"/>
      <c r="I20" s="50"/>
      <c r="J20" s="50"/>
      <c r="K20" s="50"/>
      <c r="L20" s="50"/>
      <c r="M20" s="50"/>
      <c r="N20" s="51"/>
      <c r="O20" s="28">
        <v>14</v>
      </c>
      <c r="P20" s="13">
        <v>199867</v>
      </c>
      <c r="Q20" s="14">
        <v>40385</v>
      </c>
      <c r="R20" s="15">
        <v>240252</v>
      </c>
      <c r="S20" s="16">
        <v>166022</v>
      </c>
      <c r="T20" s="14">
        <v>9985</v>
      </c>
      <c r="U20" s="17">
        <v>176007</v>
      </c>
    </row>
    <row r="21" spans="1:21" ht="25.5" customHeight="1">
      <c r="A21" s="67" t="s">
        <v>4</v>
      </c>
      <c r="B21" s="68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9"/>
      <c r="O21" s="28">
        <v>15</v>
      </c>
      <c r="P21" s="13">
        <v>214718</v>
      </c>
      <c r="Q21" s="14">
        <v>72199</v>
      </c>
      <c r="R21" s="15">
        <v>286917</v>
      </c>
      <c r="S21" s="16">
        <v>99090</v>
      </c>
      <c r="T21" s="14">
        <v>72149</v>
      </c>
      <c r="U21" s="17">
        <v>171239</v>
      </c>
    </row>
    <row r="22" spans="1:21" ht="24.75" customHeight="1">
      <c r="A22" s="72" t="s">
        <v>61</v>
      </c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4"/>
      <c r="O22" s="28">
        <v>16</v>
      </c>
      <c r="P22" s="13">
        <v>75630</v>
      </c>
      <c r="Q22" s="14">
        <v>21985</v>
      </c>
      <c r="R22" s="15">
        <v>97615</v>
      </c>
      <c r="S22" s="16">
        <v>66360</v>
      </c>
      <c r="T22" s="14">
        <v>20985</v>
      </c>
      <c r="U22" s="17">
        <v>87345</v>
      </c>
    </row>
    <row r="23" spans="1:21" ht="18" customHeight="1">
      <c r="A23" s="49" t="s">
        <v>49</v>
      </c>
      <c r="B23" s="50"/>
      <c r="C23" s="50"/>
      <c r="D23" s="50"/>
      <c r="E23" s="50"/>
      <c r="F23" s="50"/>
      <c r="G23" s="50"/>
      <c r="H23" s="50"/>
      <c r="I23" s="50"/>
      <c r="J23" s="50"/>
      <c r="K23" s="50"/>
      <c r="L23" s="50"/>
      <c r="M23" s="50"/>
      <c r="N23" s="51"/>
      <c r="O23" s="28">
        <v>17</v>
      </c>
      <c r="P23" s="13">
        <v>301339</v>
      </c>
      <c r="Q23" s="14">
        <v>5432</v>
      </c>
      <c r="R23" s="15">
        <v>306771</v>
      </c>
      <c r="S23" s="16">
        <v>228493</v>
      </c>
      <c r="T23" s="14">
        <v>5432</v>
      </c>
      <c r="U23" s="17">
        <v>233925</v>
      </c>
    </row>
    <row r="24" spans="1:21" ht="18" customHeight="1">
      <c r="A24" s="49" t="s">
        <v>55</v>
      </c>
      <c r="B24" s="50"/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0"/>
      <c r="N24" s="51"/>
      <c r="O24" s="28">
        <v>18</v>
      </c>
      <c r="P24" s="13">
        <v>128741</v>
      </c>
      <c r="Q24" s="14">
        <v>9749</v>
      </c>
      <c r="R24" s="15">
        <v>138490</v>
      </c>
      <c r="S24" s="16">
        <v>105111</v>
      </c>
      <c r="T24" s="14">
        <v>9749</v>
      </c>
      <c r="U24" s="17">
        <v>114860</v>
      </c>
    </row>
    <row r="25" spans="1:21" ht="25.5" customHeight="1">
      <c r="A25" s="72" t="s">
        <v>52</v>
      </c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  <c r="N25" s="74"/>
      <c r="O25" s="28">
        <v>19</v>
      </c>
      <c r="P25" s="13">
        <v>75096</v>
      </c>
      <c r="Q25" s="14">
        <v>5598</v>
      </c>
      <c r="R25" s="15">
        <v>80694</v>
      </c>
      <c r="S25" s="16">
        <v>74846</v>
      </c>
      <c r="T25" s="14">
        <v>5598</v>
      </c>
      <c r="U25" s="17">
        <v>80444</v>
      </c>
    </row>
    <row r="26" spans="1:21" ht="18" customHeight="1">
      <c r="A26" s="75" t="s">
        <v>48</v>
      </c>
      <c r="B26" s="50"/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1"/>
      <c r="O26" s="28">
        <v>20</v>
      </c>
      <c r="P26" s="13">
        <v>122162</v>
      </c>
      <c r="Q26" s="14">
        <v>68396</v>
      </c>
      <c r="R26" s="15">
        <v>190558</v>
      </c>
      <c r="S26" s="16">
        <v>119062</v>
      </c>
      <c r="T26" s="14">
        <v>58090</v>
      </c>
      <c r="U26" s="17">
        <v>177152</v>
      </c>
    </row>
    <row r="27" spans="1:21" ht="18" customHeight="1">
      <c r="A27" s="49" t="s">
        <v>40</v>
      </c>
      <c r="B27" s="50"/>
      <c r="C27" s="50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1"/>
      <c r="O27" s="28">
        <v>21</v>
      </c>
      <c r="P27" s="13">
        <v>135772</v>
      </c>
      <c r="Q27" s="14">
        <v>73092</v>
      </c>
      <c r="R27" s="15">
        <v>208864</v>
      </c>
      <c r="S27" s="16">
        <v>61872</v>
      </c>
      <c r="T27" s="14">
        <v>71594</v>
      </c>
      <c r="U27" s="17">
        <v>133466</v>
      </c>
    </row>
    <row r="28" spans="1:21" ht="18" customHeight="1">
      <c r="A28" s="49" t="s">
        <v>75</v>
      </c>
      <c r="B28" s="50"/>
      <c r="C28" s="50"/>
      <c r="D28" s="50"/>
      <c r="E28" s="50"/>
      <c r="F28" s="50"/>
      <c r="G28" s="50"/>
      <c r="H28" s="50"/>
      <c r="I28" s="50"/>
      <c r="J28" s="50"/>
      <c r="K28" s="50"/>
      <c r="L28" s="50"/>
      <c r="M28" s="50"/>
      <c r="N28" s="51"/>
      <c r="O28" s="28">
        <v>22</v>
      </c>
      <c r="P28" s="13">
        <v>78480</v>
      </c>
      <c r="Q28" s="14">
        <v>17612</v>
      </c>
      <c r="R28" s="15">
        <v>96092</v>
      </c>
      <c r="S28" s="16">
        <v>26570</v>
      </c>
      <c r="T28" s="14">
        <v>14212</v>
      </c>
      <c r="U28" s="17">
        <v>40782</v>
      </c>
    </row>
    <row r="29" spans="1:21" ht="18" customHeight="1">
      <c r="A29" s="49" t="s">
        <v>66</v>
      </c>
      <c r="B29" s="50"/>
      <c r="C29" s="50"/>
      <c r="D29" s="50"/>
      <c r="E29" s="50"/>
      <c r="F29" s="50"/>
      <c r="G29" s="50"/>
      <c r="H29" s="50"/>
      <c r="I29" s="50"/>
      <c r="J29" s="50"/>
      <c r="K29" s="50"/>
      <c r="L29" s="50"/>
      <c r="M29" s="50"/>
      <c r="N29" s="51"/>
      <c r="O29" s="28">
        <v>23</v>
      </c>
      <c r="P29" s="13">
        <v>48710</v>
      </c>
      <c r="Q29" s="14">
        <v>2243</v>
      </c>
      <c r="R29" s="15">
        <v>50953</v>
      </c>
      <c r="S29" s="16">
        <v>32910</v>
      </c>
      <c r="T29" s="14">
        <v>2243</v>
      </c>
      <c r="U29" s="17">
        <v>35153</v>
      </c>
    </row>
    <row r="30" spans="1:21" ht="18" customHeight="1">
      <c r="A30" s="49" t="s">
        <v>64</v>
      </c>
      <c r="B30" s="50"/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1"/>
      <c r="O30" s="28">
        <v>24</v>
      </c>
      <c r="P30" s="13">
        <v>2025558</v>
      </c>
      <c r="Q30" s="14">
        <v>91270</v>
      </c>
      <c r="R30" s="15">
        <v>2116828</v>
      </c>
      <c r="S30" s="16">
        <v>1711547</v>
      </c>
      <c r="T30" s="14">
        <v>75781</v>
      </c>
      <c r="U30" s="17">
        <v>1787328</v>
      </c>
    </row>
    <row r="31" spans="1:21" ht="18" customHeight="1">
      <c r="A31" s="49" t="s">
        <v>16</v>
      </c>
      <c r="B31" s="50"/>
      <c r="C31" s="50"/>
      <c r="D31" s="50"/>
      <c r="E31" s="50"/>
      <c r="F31" s="50"/>
      <c r="G31" s="50"/>
      <c r="H31" s="50"/>
      <c r="I31" s="50"/>
      <c r="J31" s="50"/>
      <c r="K31" s="50"/>
      <c r="L31" s="50"/>
      <c r="M31" s="50"/>
      <c r="N31" s="51"/>
      <c r="O31" s="28">
        <v>25</v>
      </c>
      <c r="P31" s="13">
        <v>136133</v>
      </c>
      <c r="Q31" s="14">
        <v>367785</v>
      </c>
      <c r="R31" s="15">
        <v>503918</v>
      </c>
      <c r="S31" s="16">
        <v>98934</v>
      </c>
      <c r="T31" s="14">
        <v>194250</v>
      </c>
      <c r="U31" s="17">
        <v>293184</v>
      </c>
    </row>
    <row r="32" spans="1:21" ht="18" customHeight="1">
      <c r="A32" s="49" t="s">
        <v>2</v>
      </c>
      <c r="B32" s="50"/>
      <c r="C32" s="50"/>
      <c r="D32" s="50"/>
      <c r="E32" s="50"/>
      <c r="F32" s="50"/>
      <c r="G32" s="50"/>
      <c r="H32" s="50"/>
      <c r="I32" s="50"/>
      <c r="J32" s="50"/>
      <c r="K32" s="50"/>
      <c r="L32" s="50"/>
      <c r="M32" s="50"/>
      <c r="N32" s="51"/>
      <c r="O32" s="28">
        <v>26</v>
      </c>
      <c r="P32" s="13">
        <v>461333</v>
      </c>
      <c r="Q32" s="14">
        <v>63591</v>
      </c>
      <c r="R32" s="15">
        <v>524924</v>
      </c>
      <c r="S32" s="16">
        <v>399533</v>
      </c>
      <c r="T32" s="14">
        <v>52491</v>
      </c>
      <c r="U32" s="17">
        <v>452024</v>
      </c>
    </row>
    <row r="33" spans="1:21" ht="18" customHeight="1">
      <c r="A33" s="49" t="s">
        <v>17</v>
      </c>
      <c r="B33" s="50"/>
      <c r="C33" s="50"/>
      <c r="D33" s="50"/>
      <c r="E33" s="50"/>
      <c r="F33" s="50"/>
      <c r="G33" s="50"/>
      <c r="H33" s="50"/>
      <c r="I33" s="50"/>
      <c r="J33" s="50"/>
      <c r="K33" s="50"/>
      <c r="L33" s="50"/>
      <c r="M33" s="50"/>
      <c r="N33" s="51"/>
      <c r="O33" s="28">
        <v>27</v>
      </c>
      <c r="P33" s="18">
        <v>11590907.8</v>
      </c>
      <c r="Q33" s="15">
        <v>2631277</v>
      </c>
      <c r="R33" s="15">
        <v>14222184.8</v>
      </c>
      <c r="S33" s="15">
        <v>7507881.8</v>
      </c>
      <c r="T33" s="15">
        <v>1992744</v>
      </c>
      <c r="U33" s="17">
        <v>9500625.8</v>
      </c>
    </row>
    <row r="34" spans="1:21" ht="18" customHeight="1">
      <c r="A34" s="43" t="s">
        <v>51</v>
      </c>
      <c r="B34" s="44"/>
      <c r="C34" s="50" t="s">
        <v>27</v>
      </c>
      <c r="D34" s="50"/>
      <c r="E34" s="50"/>
      <c r="F34" s="50"/>
      <c r="G34" s="50"/>
      <c r="H34" s="50"/>
      <c r="I34" s="50"/>
      <c r="J34" s="50"/>
      <c r="K34" s="50"/>
      <c r="L34" s="50"/>
      <c r="M34" s="50"/>
      <c r="N34" s="51"/>
      <c r="O34" s="28">
        <v>28</v>
      </c>
      <c r="P34" s="13">
        <v>1458815</v>
      </c>
      <c r="Q34" s="14">
        <v>645786</v>
      </c>
      <c r="R34" s="15">
        <v>2104601</v>
      </c>
      <c r="S34" s="16">
        <v>1212364</v>
      </c>
      <c r="T34" s="14">
        <v>533063</v>
      </c>
      <c r="U34" s="17">
        <v>1745427</v>
      </c>
    </row>
    <row r="35" spans="1:21" ht="18" customHeight="1">
      <c r="A35" s="45"/>
      <c r="B35" s="46"/>
      <c r="C35" s="50" t="s">
        <v>46</v>
      </c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1"/>
      <c r="O35" s="28">
        <v>29</v>
      </c>
      <c r="P35" s="13">
        <v>950860</v>
      </c>
      <c r="Q35" s="14">
        <v>100715</v>
      </c>
      <c r="R35" s="15">
        <v>1051575</v>
      </c>
      <c r="S35" s="16">
        <v>334996</v>
      </c>
      <c r="T35" s="14">
        <v>44270</v>
      </c>
      <c r="U35" s="17">
        <v>379266</v>
      </c>
    </row>
    <row r="36" spans="1:21" ht="18" customHeight="1">
      <c r="A36" s="47"/>
      <c r="B36" s="48"/>
      <c r="C36" s="50" t="s">
        <v>7</v>
      </c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1"/>
      <c r="O36" s="28">
        <v>30</v>
      </c>
      <c r="P36" s="13">
        <v>248738</v>
      </c>
      <c r="Q36" s="14">
        <v>190770</v>
      </c>
      <c r="R36" s="15">
        <v>439508</v>
      </c>
      <c r="S36" s="16">
        <v>191173</v>
      </c>
      <c r="T36" s="14">
        <v>190290</v>
      </c>
      <c r="U36" s="17">
        <v>381463</v>
      </c>
    </row>
    <row r="37" spans="1:21" ht="18" customHeight="1">
      <c r="A37" s="49" t="s">
        <v>15</v>
      </c>
      <c r="B37" s="50"/>
      <c r="C37" s="50"/>
      <c r="D37" s="50"/>
      <c r="E37" s="50"/>
      <c r="F37" s="50"/>
      <c r="G37" s="50"/>
      <c r="H37" s="50"/>
      <c r="I37" s="50"/>
      <c r="J37" s="50"/>
      <c r="K37" s="50"/>
      <c r="L37" s="50"/>
      <c r="M37" s="50"/>
      <c r="N37" s="51"/>
      <c r="O37" s="28">
        <v>31</v>
      </c>
      <c r="P37" s="13">
        <v>138105</v>
      </c>
      <c r="Q37" s="14">
        <v>115922</v>
      </c>
      <c r="R37" s="15">
        <v>254027</v>
      </c>
      <c r="S37" s="16">
        <v>128755</v>
      </c>
      <c r="T37" s="14">
        <v>115622</v>
      </c>
      <c r="U37" s="17">
        <v>244377</v>
      </c>
    </row>
    <row r="38" spans="1:21" ht="18" customHeight="1">
      <c r="A38" s="49" t="s">
        <v>20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  <c r="N38" s="51"/>
      <c r="O38" s="28">
        <v>32</v>
      </c>
      <c r="P38" s="13">
        <v>2015</v>
      </c>
      <c r="Q38" s="14">
        <v>500</v>
      </c>
      <c r="R38" s="15">
        <v>2515</v>
      </c>
      <c r="S38" s="16">
        <v>2015</v>
      </c>
      <c r="T38" s="14">
        <v>500</v>
      </c>
      <c r="U38" s="17">
        <v>2515</v>
      </c>
    </row>
    <row r="39" spans="1:21" ht="18" customHeight="1" thickBot="1">
      <c r="A39" s="49" t="s">
        <v>78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  <c r="N39" s="51"/>
      <c r="O39" s="28">
        <v>33</v>
      </c>
      <c r="P39" s="37">
        <v>49670</v>
      </c>
      <c r="Q39" s="38">
        <v>4143</v>
      </c>
      <c r="R39" s="39">
        <v>53813</v>
      </c>
      <c r="S39" s="40">
        <v>41440</v>
      </c>
      <c r="T39" s="38">
        <v>4143</v>
      </c>
      <c r="U39" s="41">
        <v>45583</v>
      </c>
    </row>
    <row r="40" spans="2:21" ht="12.75">
      <c r="B40" s="32"/>
      <c r="C40" s="32"/>
      <c r="O40" s="29"/>
      <c r="P40" s="29"/>
      <c r="Q40" s="29"/>
      <c r="R40" s="29"/>
      <c r="S40" s="29"/>
      <c r="T40" s="29"/>
      <c r="U40" s="29"/>
    </row>
    <row r="41" spans="15:21" ht="12.75">
      <c r="O41" s="29"/>
      <c r="P41" s="29"/>
      <c r="Q41" s="29"/>
      <c r="R41" s="29"/>
      <c r="S41" s="29"/>
      <c r="T41" s="29"/>
      <c r="U41" s="29"/>
    </row>
    <row r="42" spans="15:21" ht="12.75">
      <c r="O42" s="29"/>
      <c r="P42" s="29"/>
      <c r="Q42" s="29"/>
      <c r="R42" s="29"/>
      <c r="S42" s="29"/>
      <c r="T42" s="29"/>
      <c r="U42" s="29"/>
    </row>
    <row r="43" spans="15:21" ht="12.75">
      <c r="O43" s="29"/>
      <c r="P43" s="29"/>
      <c r="Q43" s="29"/>
      <c r="R43" s="29"/>
      <c r="S43" s="29"/>
      <c r="T43" s="29"/>
      <c r="U43" s="29"/>
    </row>
    <row r="44" spans="15:17" ht="12.75">
      <c r="O44" s="29"/>
      <c r="P44" s="29"/>
      <c r="Q44" s="29"/>
    </row>
    <row r="45" spans="15:17" ht="12.75">
      <c r="O45" s="29"/>
      <c r="P45" s="29"/>
      <c r="Q45" s="29"/>
    </row>
    <row r="46" spans="15:17" ht="12.75">
      <c r="O46" s="29"/>
      <c r="P46" s="29"/>
      <c r="Q46" s="29"/>
    </row>
    <row r="47" spans="15:17" ht="12.75">
      <c r="O47" s="29"/>
      <c r="P47" s="29"/>
      <c r="Q47" s="29"/>
    </row>
    <row r="48" spans="15:17" ht="12.75">
      <c r="O48" s="29"/>
      <c r="P48" s="29"/>
      <c r="Q48" s="29"/>
    </row>
    <row r="49" spans="15:17" ht="12.75">
      <c r="O49" s="29"/>
      <c r="P49" s="29"/>
      <c r="Q49" s="29"/>
    </row>
    <row r="50" spans="15:17" ht="12.75">
      <c r="O50" s="29"/>
      <c r="P50" s="29"/>
      <c r="Q50" s="29"/>
    </row>
  </sheetData>
  <sheetProtection formatColumns="0" formatRows="0" selectLockedCells="1"/>
  <mergeCells count="44">
    <mergeCell ref="O1:O5"/>
    <mergeCell ref="P1:R1"/>
    <mergeCell ref="S1:U1"/>
    <mergeCell ref="A1:B3"/>
    <mergeCell ref="P2:P5"/>
    <mergeCell ref="Q2:Q5"/>
    <mergeCell ref="R2:R5"/>
    <mergeCell ref="S2:S5"/>
    <mergeCell ref="T2:T5"/>
    <mergeCell ref="U2:U5"/>
    <mergeCell ref="A11:N11"/>
    <mergeCell ref="A32:N32"/>
    <mergeCell ref="A33:N33"/>
    <mergeCell ref="A31:N31"/>
    <mergeCell ref="A12:N12"/>
    <mergeCell ref="A7:N7"/>
    <mergeCell ref="A8:N8"/>
    <mergeCell ref="A9:N9"/>
    <mergeCell ref="A10:N10"/>
    <mergeCell ref="A25:N25"/>
    <mergeCell ref="A13:N13"/>
    <mergeCell ref="A14:N14"/>
    <mergeCell ref="A15:N15"/>
    <mergeCell ref="A16:N16"/>
    <mergeCell ref="A30:N30"/>
    <mergeCell ref="A27:N27"/>
    <mergeCell ref="A28:N28"/>
    <mergeCell ref="A17:N17"/>
    <mergeCell ref="A18:N18"/>
    <mergeCell ref="A19:N19"/>
    <mergeCell ref="A20:N20"/>
    <mergeCell ref="A21:N21"/>
    <mergeCell ref="A24:N24"/>
    <mergeCell ref="A22:N22"/>
    <mergeCell ref="A38:N38"/>
    <mergeCell ref="A39:N39"/>
    <mergeCell ref="C36:N36"/>
    <mergeCell ref="A23:N23"/>
    <mergeCell ref="A26:N26"/>
    <mergeCell ref="A34:B36"/>
    <mergeCell ref="A37:N37"/>
    <mergeCell ref="C34:N34"/>
    <mergeCell ref="C35:N35"/>
    <mergeCell ref="A29:N29"/>
  </mergeCells>
  <printOptions/>
  <pageMargins left="0.3937007874015748" right="0.3937007874015748" top="0.5905511811023623" bottom="0.3937007874015748" header="0.11811023622047245" footer="0.11811023622047245"/>
  <pageSetup horizontalDpi="600" verticalDpi="600" orientation="landscape" paperSize="9" r:id="rId1"/>
  <headerFooter alignWithMargins="0">
    <oddHeader>&amp;RKULT (MK SR)   4 - 01</oddHeader>
  </headerFooter>
  <rowBreaks count="1" manualBreakCount="1">
    <brk id="30" max="2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U53"/>
  <sheetViews>
    <sheetView showGridLines="0" workbookViewId="0" topLeftCell="A1">
      <selection activeCell="Q57" sqref="Q57"/>
    </sheetView>
  </sheetViews>
  <sheetFormatPr defaultColWidth="9.140625" defaultRowHeight="12.75"/>
  <cols>
    <col min="1" max="1" width="4.7109375" style="0" customWidth="1"/>
    <col min="2" max="2" width="6.57421875" style="0" customWidth="1"/>
    <col min="3" max="3" width="7.28125" style="0" customWidth="1"/>
    <col min="4" max="4" width="5.7109375" style="0" customWidth="1"/>
    <col min="5" max="13" width="2.421875" style="0" customWidth="1"/>
    <col min="14" max="14" width="8.421875" style="0" customWidth="1"/>
    <col min="15" max="15" width="4.7109375" style="0" customWidth="1"/>
    <col min="16" max="16" width="17.28125" style="0" customWidth="1"/>
    <col min="17" max="17" width="17.7109375" style="0" customWidth="1"/>
    <col min="18" max="19" width="4.28125" style="0" customWidth="1"/>
  </cols>
  <sheetData>
    <row r="1" spans="1:17" ht="12.75" customHeight="1">
      <c r="A1" s="59" t="s">
        <v>70</v>
      </c>
      <c r="B1" s="60"/>
      <c r="C1" s="2"/>
      <c r="D1" s="4" t="s">
        <v>43</v>
      </c>
      <c r="O1" s="54" t="s">
        <v>69</v>
      </c>
      <c r="P1" s="107" t="s">
        <v>36</v>
      </c>
      <c r="Q1" s="107" t="s">
        <v>30</v>
      </c>
    </row>
    <row r="2" spans="1:17" ht="12.75" customHeight="1">
      <c r="A2" s="61"/>
      <c r="B2" s="62"/>
      <c r="C2" s="2"/>
      <c r="D2" s="5" t="s">
        <v>10</v>
      </c>
      <c r="O2" s="55"/>
      <c r="P2" s="108"/>
      <c r="Q2" s="108"/>
    </row>
    <row r="3" spans="1:17" ht="12.75" customHeight="1">
      <c r="A3" s="63"/>
      <c r="B3" s="64"/>
      <c r="C3" s="2"/>
      <c r="D3" s="4"/>
      <c r="O3" s="55"/>
      <c r="P3" s="108"/>
      <c r="Q3" s="108"/>
    </row>
    <row r="4" spans="1:17" ht="4.5" customHeight="1">
      <c r="A4" s="6"/>
      <c r="B4" s="6"/>
      <c r="C4" s="2"/>
      <c r="D4" s="4"/>
      <c r="O4" s="55"/>
      <c r="P4" s="108"/>
      <c r="Q4" s="108"/>
    </row>
    <row r="5" spans="1:17" ht="3.75" customHeight="1">
      <c r="A5" s="6"/>
      <c r="B5" s="6"/>
      <c r="C5" s="2"/>
      <c r="O5" s="66"/>
      <c r="P5" s="108"/>
      <c r="Q5" s="108"/>
    </row>
    <row r="6" spans="15:17" ht="13.5" customHeight="1" thickBot="1">
      <c r="O6" s="3" t="s">
        <v>77</v>
      </c>
      <c r="P6" s="7">
        <v>1</v>
      </c>
      <c r="Q6" s="7">
        <v>2</v>
      </c>
    </row>
    <row r="7" spans="1:21" ht="13.5" customHeight="1">
      <c r="A7" s="103" t="s">
        <v>37</v>
      </c>
      <c r="B7" s="104"/>
      <c r="C7" s="104"/>
      <c r="D7" s="104"/>
      <c r="E7" s="104"/>
      <c r="F7" s="104"/>
      <c r="G7" s="104"/>
      <c r="H7" s="104"/>
      <c r="I7" s="104"/>
      <c r="J7" s="104"/>
      <c r="K7" s="104"/>
      <c r="L7" s="104"/>
      <c r="M7" s="104"/>
      <c r="N7" s="109"/>
      <c r="O7" s="28">
        <v>1</v>
      </c>
      <c r="P7" s="19">
        <v>9171</v>
      </c>
      <c r="Q7" s="12">
        <v>14222184.8</v>
      </c>
      <c r="R7" s="29"/>
      <c r="S7" s="29"/>
      <c r="T7" s="29"/>
      <c r="U7" s="29"/>
    </row>
    <row r="8" spans="1:21" ht="13.5" customHeight="1">
      <c r="A8" s="98" t="s">
        <v>21</v>
      </c>
      <c r="B8" s="88" t="s">
        <v>13</v>
      </c>
      <c r="C8" s="89"/>
      <c r="D8" s="49" t="s">
        <v>44</v>
      </c>
      <c r="E8" s="77"/>
      <c r="F8" s="77"/>
      <c r="G8" s="77"/>
      <c r="H8" s="77"/>
      <c r="I8" s="77"/>
      <c r="J8" s="77"/>
      <c r="K8" s="77"/>
      <c r="L8" s="77"/>
      <c r="M8" s="77"/>
      <c r="N8" s="78"/>
      <c r="O8" s="28">
        <v>2</v>
      </c>
      <c r="P8" s="13">
        <v>5603</v>
      </c>
      <c r="Q8" s="20">
        <v>9300507.8</v>
      </c>
      <c r="R8" s="29"/>
      <c r="S8" s="29"/>
      <c r="T8" s="29"/>
      <c r="U8" s="29"/>
    </row>
    <row r="9" spans="1:21" ht="13.5" customHeight="1">
      <c r="A9" s="99"/>
      <c r="B9" s="90"/>
      <c r="C9" s="91"/>
      <c r="D9" s="49" t="s">
        <v>18</v>
      </c>
      <c r="E9" s="77"/>
      <c r="F9" s="77"/>
      <c r="G9" s="77"/>
      <c r="H9" s="77"/>
      <c r="I9" s="77"/>
      <c r="J9" s="77"/>
      <c r="K9" s="77"/>
      <c r="L9" s="77"/>
      <c r="M9" s="77"/>
      <c r="N9" s="78"/>
      <c r="O9" s="35">
        <v>3</v>
      </c>
      <c r="P9" s="13">
        <v>1158</v>
      </c>
      <c r="Q9" s="20">
        <v>3436078</v>
      </c>
      <c r="R9" s="29"/>
      <c r="S9" s="29"/>
      <c r="T9" s="29"/>
      <c r="U9" s="29"/>
    </row>
    <row r="10" spans="1:21" ht="13.5" customHeight="1">
      <c r="A10" s="100"/>
      <c r="B10" s="92" t="s">
        <v>85</v>
      </c>
      <c r="C10" s="93"/>
      <c r="D10" s="87" t="s">
        <v>58</v>
      </c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35">
        <v>4</v>
      </c>
      <c r="P10" s="13">
        <v>1421</v>
      </c>
      <c r="Q10" s="20">
        <v>351893</v>
      </c>
      <c r="R10" s="29"/>
      <c r="S10" s="29"/>
      <c r="T10" s="29"/>
      <c r="U10" s="29"/>
    </row>
    <row r="11" spans="1:21" ht="13.5" customHeight="1">
      <c r="A11" s="100"/>
      <c r="B11" s="94"/>
      <c r="C11" s="95"/>
      <c r="D11" s="87" t="s">
        <v>60</v>
      </c>
      <c r="E11" s="52"/>
      <c r="F11" s="52"/>
      <c r="G11" s="52"/>
      <c r="H11" s="52"/>
      <c r="I11" s="52"/>
      <c r="J11" s="52"/>
      <c r="K11" s="52"/>
      <c r="L11" s="52"/>
      <c r="M11" s="52"/>
      <c r="N11" s="52"/>
      <c r="O11" s="35">
        <v>5</v>
      </c>
      <c r="P11" s="13">
        <v>31</v>
      </c>
      <c r="Q11" s="20">
        <v>73500</v>
      </c>
      <c r="R11" s="29"/>
      <c r="S11" s="29"/>
      <c r="T11" s="29"/>
      <c r="U11" s="29"/>
    </row>
    <row r="12" spans="1:21" ht="13.5" customHeight="1">
      <c r="A12" s="100"/>
      <c r="B12" s="94"/>
      <c r="C12" s="95"/>
      <c r="D12" s="76" t="s">
        <v>32</v>
      </c>
      <c r="E12" s="77"/>
      <c r="F12" s="77"/>
      <c r="G12" s="77"/>
      <c r="H12" s="77"/>
      <c r="I12" s="77"/>
      <c r="J12" s="77"/>
      <c r="K12" s="77"/>
      <c r="L12" s="77"/>
      <c r="M12" s="77"/>
      <c r="N12" s="78"/>
      <c r="O12" s="35">
        <v>6</v>
      </c>
      <c r="P12" s="13">
        <v>345</v>
      </c>
      <c r="Q12" s="20">
        <v>372584</v>
      </c>
      <c r="R12" s="29"/>
      <c r="S12" s="29"/>
      <c r="T12" s="29"/>
      <c r="U12" s="29"/>
    </row>
    <row r="13" spans="1:21" ht="13.5" customHeight="1">
      <c r="A13" s="100"/>
      <c r="B13" s="94"/>
      <c r="C13" s="95"/>
      <c r="D13" s="76" t="s">
        <v>80</v>
      </c>
      <c r="E13" s="77"/>
      <c r="F13" s="77"/>
      <c r="G13" s="77"/>
      <c r="H13" s="77"/>
      <c r="I13" s="77"/>
      <c r="J13" s="77"/>
      <c r="K13" s="77"/>
      <c r="L13" s="77"/>
      <c r="M13" s="77"/>
      <c r="N13" s="78"/>
      <c r="O13" s="35">
        <v>7</v>
      </c>
      <c r="P13" s="13">
        <v>4</v>
      </c>
      <c r="Q13" s="20">
        <v>1000</v>
      </c>
      <c r="R13" s="29"/>
      <c r="S13" s="29"/>
      <c r="T13" s="29"/>
      <c r="U13" s="29"/>
    </row>
    <row r="14" spans="1:21" ht="13.5" customHeight="1">
      <c r="A14" s="100"/>
      <c r="B14" s="94"/>
      <c r="C14" s="95"/>
      <c r="D14" s="76" t="s">
        <v>74</v>
      </c>
      <c r="E14" s="77"/>
      <c r="F14" s="77"/>
      <c r="G14" s="77"/>
      <c r="H14" s="77"/>
      <c r="I14" s="77"/>
      <c r="J14" s="77"/>
      <c r="K14" s="77"/>
      <c r="L14" s="77"/>
      <c r="M14" s="77"/>
      <c r="N14" s="78"/>
      <c r="O14" s="35">
        <v>8</v>
      </c>
      <c r="P14" s="13">
        <v>3</v>
      </c>
      <c r="Q14" s="20">
        <v>7550</v>
      </c>
      <c r="R14" s="29"/>
      <c r="S14" s="29"/>
      <c r="T14" s="29"/>
      <c r="U14" s="29"/>
    </row>
    <row r="15" spans="1:21" ht="13.5" customHeight="1">
      <c r="A15" s="100"/>
      <c r="B15" s="94"/>
      <c r="C15" s="95"/>
      <c r="D15" s="76" t="s">
        <v>3</v>
      </c>
      <c r="E15" s="77"/>
      <c r="F15" s="77"/>
      <c r="G15" s="77"/>
      <c r="H15" s="77"/>
      <c r="I15" s="77"/>
      <c r="J15" s="77"/>
      <c r="K15" s="77"/>
      <c r="L15" s="77"/>
      <c r="M15" s="77"/>
      <c r="N15" s="78"/>
      <c r="O15" s="35">
        <v>9</v>
      </c>
      <c r="P15" s="13">
        <v>44</v>
      </c>
      <c r="Q15" s="20">
        <v>82021</v>
      </c>
      <c r="R15" s="29"/>
      <c r="S15" s="29"/>
      <c r="T15" s="29"/>
      <c r="U15" s="29"/>
    </row>
    <row r="16" spans="1:21" ht="13.5" customHeight="1">
      <c r="A16" s="100"/>
      <c r="B16" s="94"/>
      <c r="C16" s="95"/>
      <c r="D16" s="76" t="s">
        <v>71</v>
      </c>
      <c r="E16" s="77"/>
      <c r="F16" s="77"/>
      <c r="G16" s="77"/>
      <c r="H16" s="77"/>
      <c r="I16" s="77"/>
      <c r="J16" s="77"/>
      <c r="K16" s="77"/>
      <c r="L16" s="77"/>
      <c r="M16" s="77"/>
      <c r="N16" s="78"/>
      <c r="O16" s="35">
        <v>10</v>
      </c>
      <c r="P16" s="13">
        <v>7</v>
      </c>
      <c r="Q16" s="20">
        <v>6870</v>
      </c>
      <c r="R16" s="29"/>
      <c r="S16" s="29"/>
      <c r="T16" s="29"/>
      <c r="U16" s="29"/>
    </row>
    <row r="17" spans="1:21" ht="13.5" customHeight="1">
      <c r="A17" s="100"/>
      <c r="B17" s="94"/>
      <c r="C17" s="95"/>
      <c r="D17" s="76" t="s">
        <v>33</v>
      </c>
      <c r="E17" s="77"/>
      <c r="F17" s="77"/>
      <c r="G17" s="77"/>
      <c r="H17" s="77"/>
      <c r="I17" s="77"/>
      <c r="J17" s="77"/>
      <c r="K17" s="77"/>
      <c r="L17" s="77"/>
      <c r="M17" s="77"/>
      <c r="N17" s="78"/>
      <c r="O17" s="35">
        <v>11</v>
      </c>
      <c r="P17" s="13">
        <v>1</v>
      </c>
      <c r="Q17" s="20">
        <v>800</v>
      </c>
      <c r="R17" s="29"/>
      <c r="S17" s="29"/>
      <c r="T17" s="29"/>
      <c r="U17" s="29"/>
    </row>
    <row r="18" spans="1:21" ht="13.5" customHeight="1">
      <c r="A18" s="100"/>
      <c r="B18" s="94"/>
      <c r="C18" s="95"/>
      <c r="D18" s="76" t="s">
        <v>9</v>
      </c>
      <c r="E18" s="77"/>
      <c r="F18" s="77"/>
      <c r="G18" s="77"/>
      <c r="H18" s="77"/>
      <c r="I18" s="77"/>
      <c r="J18" s="77"/>
      <c r="K18" s="77"/>
      <c r="L18" s="77"/>
      <c r="M18" s="77"/>
      <c r="N18" s="78"/>
      <c r="O18" s="35">
        <v>12</v>
      </c>
      <c r="P18" s="13">
        <v>18</v>
      </c>
      <c r="Q18" s="20">
        <v>27940</v>
      </c>
      <c r="R18" s="29"/>
      <c r="S18" s="29"/>
      <c r="T18" s="29"/>
      <c r="U18" s="29"/>
    </row>
    <row r="19" spans="1:21" ht="13.5" customHeight="1">
      <c r="A19" s="100"/>
      <c r="B19" s="94"/>
      <c r="C19" s="95"/>
      <c r="D19" s="84" t="s">
        <v>19</v>
      </c>
      <c r="E19" s="85"/>
      <c r="F19" s="85"/>
      <c r="G19" s="85"/>
      <c r="H19" s="85"/>
      <c r="I19" s="85"/>
      <c r="J19" s="85"/>
      <c r="K19" s="85"/>
      <c r="L19" s="85"/>
      <c r="M19" s="85"/>
      <c r="N19" s="86"/>
      <c r="O19" s="35">
        <v>13</v>
      </c>
      <c r="P19" s="21">
        <v>0</v>
      </c>
      <c r="Q19" s="22">
        <v>0</v>
      </c>
      <c r="R19" s="29"/>
      <c r="S19" s="29"/>
      <c r="T19" s="29"/>
      <c r="U19" s="29"/>
    </row>
    <row r="20" spans="1:21" ht="13.5" customHeight="1" thickBot="1">
      <c r="A20" s="100"/>
      <c r="B20" s="94"/>
      <c r="C20" s="95"/>
      <c r="D20" s="76" t="s">
        <v>50</v>
      </c>
      <c r="E20" s="82"/>
      <c r="F20" s="82"/>
      <c r="G20" s="82"/>
      <c r="H20" s="82"/>
      <c r="I20" s="82"/>
      <c r="J20" s="82"/>
      <c r="K20" s="82"/>
      <c r="L20" s="82"/>
      <c r="M20" s="82"/>
      <c r="N20" s="83"/>
      <c r="O20" s="35">
        <v>14</v>
      </c>
      <c r="P20" s="21">
        <v>14</v>
      </c>
      <c r="Q20" s="22">
        <v>27455</v>
      </c>
      <c r="R20" s="29"/>
      <c r="S20" s="29"/>
      <c r="T20" s="29"/>
      <c r="U20" s="29"/>
    </row>
    <row r="21" spans="1:21" ht="13.5" customHeight="1" thickBot="1">
      <c r="A21" s="100"/>
      <c r="B21" s="96"/>
      <c r="C21" s="97"/>
      <c r="D21" s="36" t="s">
        <v>86</v>
      </c>
      <c r="E21" s="79"/>
      <c r="F21" s="80"/>
      <c r="G21" s="80"/>
      <c r="H21" s="80"/>
      <c r="I21" s="80"/>
      <c r="J21" s="80"/>
      <c r="K21" s="80"/>
      <c r="L21" s="80"/>
      <c r="M21" s="80"/>
      <c r="N21" s="81"/>
      <c r="O21" s="28">
        <v>15</v>
      </c>
      <c r="P21" s="23">
        <v>15</v>
      </c>
      <c r="Q21" s="24">
        <v>26334</v>
      </c>
      <c r="R21" s="29"/>
      <c r="S21" s="29"/>
      <c r="T21" s="29"/>
      <c r="U21" s="29"/>
    </row>
    <row r="22" spans="1:21" ht="13.5" customHeight="1">
      <c r="A22" s="100"/>
      <c r="B22" s="43" t="s">
        <v>35</v>
      </c>
      <c r="C22" s="44"/>
      <c r="D22" s="113" t="s">
        <v>63</v>
      </c>
      <c r="E22" s="113"/>
      <c r="F22" s="113"/>
      <c r="G22" s="113"/>
      <c r="H22" s="113"/>
      <c r="I22" s="113"/>
      <c r="J22" s="113"/>
      <c r="K22" s="113"/>
      <c r="L22" s="113"/>
      <c r="M22" s="113"/>
      <c r="N22" s="114"/>
      <c r="O22" s="28">
        <v>16</v>
      </c>
      <c r="P22" s="23">
        <v>235</v>
      </c>
      <c r="Q22" s="24">
        <v>170500</v>
      </c>
      <c r="R22" s="29"/>
      <c r="S22" s="29"/>
      <c r="T22" s="29"/>
      <c r="U22" s="29"/>
    </row>
    <row r="23" spans="1:21" ht="13.5" customHeight="1">
      <c r="A23" s="100"/>
      <c r="B23" s="45"/>
      <c r="C23" s="46"/>
      <c r="D23" s="101" t="s">
        <v>1</v>
      </c>
      <c r="E23" s="101"/>
      <c r="F23" s="101"/>
      <c r="G23" s="101"/>
      <c r="H23" s="101"/>
      <c r="I23" s="101"/>
      <c r="J23" s="101"/>
      <c r="K23" s="101"/>
      <c r="L23" s="101"/>
      <c r="M23" s="101"/>
      <c r="N23" s="102"/>
      <c r="O23" s="28">
        <v>17</v>
      </c>
      <c r="P23" s="23">
        <v>21</v>
      </c>
      <c r="Q23" s="24">
        <v>26430</v>
      </c>
      <c r="R23" s="29"/>
      <c r="S23" s="29"/>
      <c r="T23" s="29"/>
      <c r="U23" s="29"/>
    </row>
    <row r="24" spans="1:21" ht="13.5" customHeight="1">
      <c r="A24" s="100"/>
      <c r="B24" s="45"/>
      <c r="C24" s="46"/>
      <c r="D24" s="101" t="s">
        <v>6</v>
      </c>
      <c r="E24" s="101"/>
      <c r="F24" s="101"/>
      <c r="G24" s="101"/>
      <c r="H24" s="101"/>
      <c r="I24" s="101"/>
      <c r="J24" s="101"/>
      <c r="K24" s="101"/>
      <c r="L24" s="101"/>
      <c r="M24" s="101"/>
      <c r="N24" s="102"/>
      <c r="O24" s="28">
        <v>18</v>
      </c>
      <c r="P24" s="23">
        <v>11</v>
      </c>
      <c r="Q24" s="24">
        <v>25820</v>
      </c>
      <c r="R24" s="29"/>
      <c r="S24" s="29"/>
      <c r="T24" s="29"/>
      <c r="U24" s="29"/>
    </row>
    <row r="25" spans="1:21" ht="13.5" customHeight="1">
      <c r="A25" s="100"/>
      <c r="B25" s="45"/>
      <c r="C25" s="46"/>
      <c r="D25" s="101" t="s">
        <v>8</v>
      </c>
      <c r="E25" s="101"/>
      <c r="F25" s="101"/>
      <c r="G25" s="101"/>
      <c r="H25" s="101"/>
      <c r="I25" s="101"/>
      <c r="J25" s="101"/>
      <c r="K25" s="101"/>
      <c r="L25" s="101"/>
      <c r="M25" s="101"/>
      <c r="N25" s="102"/>
      <c r="O25" s="28">
        <v>19</v>
      </c>
      <c r="P25" s="23">
        <v>0</v>
      </c>
      <c r="Q25" s="24">
        <v>0</v>
      </c>
      <c r="R25" s="29"/>
      <c r="S25" s="29"/>
      <c r="T25" s="29"/>
      <c r="U25" s="29"/>
    </row>
    <row r="26" spans="1:21" ht="13.5" customHeight="1">
      <c r="A26" s="100"/>
      <c r="B26" s="45"/>
      <c r="C26" s="46"/>
      <c r="D26" s="101" t="s">
        <v>57</v>
      </c>
      <c r="E26" s="101"/>
      <c r="F26" s="101"/>
      <c r="G26" s="101"/>
      <c r="H26" s="101"/>
      <c r="I26" s="101"/>
      <c r="J26" s="101"/>
      <c r="K26" s="101"/>
      <c r="L26" s="101"/>
      <c r="M26" s="101"/>
      <c r="N26" s="102"/>
      <c r="O26" s="28">
        <v>20</v>
      </c>
      <c r="P26" s="23">
        <v>4</v>
      </c>
      <c r="Q26" s="24">
        <v>8383</v>
      </c>
      <c r="R26" s="29"/>
      <c r="S26" s="29"/>
      <c r="T26" s="29"/>
      <c r="U26" s="29"/>
    </row>
    <row r="27" spans="1:21" ht="13.5" customHeight="1" thickBot="1">
      <c r="A27" s="100"/>
      <c r="B27" s="45"/>
      <c r="C27" s="46"/>
      <c r="D27" s="101" t="s">
        <v>38</v>
      </c>
      <c r="E27" s="115"/>
      <c r="F27" s="115"/>
      <c r="G27" s="115"/>
      <c r="H27" s="115"/>
      <c r="I27" s="115"/>
      <c r="J27" s="115"/>
      <c r="K27" s="115"/>
      <c r="L27" s="115"/>
      <c r="M27" s="115"/>
      <c r="N27" s="116"/>
      <c r="O27" s="35">
        <v>21</v>
      </c>
      <c r="P27" s="23">
        <v>3</v>
      </c>
      <c r="Q27" s="24">
        <v>1850</v>
      </c>
      <c r="R27" s="29"/>
      <c r="S27" s="29"/>
      <c r="T27" s="29"/>
      <c r="U27" s="29"/>
    </row>
    <row r="28" spans="1:21" ht="13.5" customHeight="1" thickBot="1">
      <c r="A28" s="100"/>
      <c r="B28" s="47"/>
      <c r="C28" s="48"/>
      <c r="D28" s="33" t="s">
        <v>86</v>
      </c>
      <c r="E28" s="79"/>
      <c r="F28" s="80"/>
      <c r="G28" s="80"/>
      <c r="H28" s="80"/>
      <c r="I28" s="80"/>
      <c r="J28" s="80"/>
      <c r="K28" s="80"/>
      <c r="L28" s="80"/>
      <c r="M28" s="80"/>
      <c r="N28" s="81"/>
      <c r="O28" s="35">
        <v>22</v>
      </c>
      <c r="P28" s="23">
        <v>29</v>
      </c>
      <c r="Q28" s="24">
        <v>62490</v>
      </c>
      <c r="R28" s="29"/>
      <c r="S28" s="29"/>
      <c r="T28" s="29"/>
      <c r="U28" s="29"/>
    </row>
    <row r="29" spans="1:21" ht="13.5" customHeight="1" thickBot="1">
      <c r="A29" s="100"/>
      <c r="B29" s="110" t="s">
        <v>87</v>
      </c>
      <c r="C29" s="77"/>
      <c r="D29" s="77"/>
      <c r="E29" s="79"/>
      <c r="F29" s="80"/>
      <c r="G29" s="80"/>
      <c r="H29" s="80"/>
      <c r="I29" s="80"/>
      <c r="J29" s="80"/>
      <c r="K29" s="80"/>
      <c r="L29" s="80"/>
      <c r="M29" s="80"/>
      <c r="N29" s="81"/>
      <c r="O29" s="30">
        <v>23</v>
      </c>
      <c r="P29" s="23">
        <v>206</v>
      </c>
      <c r="Q29" s="24">
        <v>212179</v>
      </c>
      <c r="R29" s="29"/>
      <c r="S29" s="29"/>
      <c r="T29" s="29"/>
      <c r="U29" s="29"/>
    </row>
    <row r="30" spans="1:21" ht="13.5" customHeight="1">
      <c r="A30" s="103" t="s">
        <v>79</v>
      </c>
      <c r="B30" s="104"/>
      <c r="C30" s="104"/>
      <c r="D30" s="104"/>
      <c r="E30" s="105"/>
      <c r="F30" s="105"/>
      <c r="G30" s="105"/>
      <c r="H30" s="105"/>
      <c r="I30" s="105"/>
      <c r="J30" s="105"/>
      <c r="K30" s="105"/>
      <c r="L30" s="105"/>
      <c r="M30" s="105"/>
      <c r="N30" s="106"/>
      <c r="O30" s="30">
        <v>24</v>
      </c>
      <c r="P30" s="25">
        <v>1502</v>
      </c>
      <c r="Q30" s="26">
        <v>4110057</v>
      </c>
      <c r="R30" s="29"/>
      <c r="S30" s="29"/>
      <c r="T30" s="29"/>
      <c r="U30" s="29"/>
    </row>
    <row r="31" spans="1:21" ht="13.5" customHeight="1">
      <c r="A31" s="43" t="s">
        <v>34</v>
      </c>
      <c r="B31" s="44"/>
      <c r="C31" s="77" t="s">
        <v>63</v>
      </c>
      <c r="D31" s="77"/>
      <c r="E31" s="77"/>
      <c r="F31" s="77"/>
      <c r="G31" s="77"/>
      <c r="H31" s="77"/>
      <c r="I31" s="77"/>
      <c r="J31" s="77"/>
      <c r="K31" s="77"/>
      <c r="L31" s="77"/>
      <c r="M31" s="77"/>
      <c r="N31" s="78"/>
      <c r="O31" s="30">
        <v>25</v>
      </c>
      <c r="P31" s="27">
        <v>872</v>
      </c>
      <c r="Q31" s="24">
        <v>2460517</v>
      </c>
      <c r="R31" s="29"/>
      <c r="S31" s="29"/>
      <c r="T31" s="29"/>
      <c r="U31" s="29"/>
    </row>
    <row r="32" spans="1:21" ht="13.5" customHeight="1">
      <c r="A32" s="45"/>
      <c r="B32" s="46"/>
      <c r="C32" s="77" t="s">
        <v>32</v>
      </c>
      <c r="D32" s="77"/>
      <c r="E32" s="77"/>
      <c r="F32" s="77"/>
      <c r="G32" s="77"/>
      <c r="H32" s="77"/>
      <c r="I32" s="77"/>
      <c r="J32" s="77"/>
      <c r="K32" s="77"/>
      <c r="L32" s="77"/>
      <c r="M32" s="77"/>
      <c r="N32" s="78"/>
      <c r="O32" s="28">
        <v>26</v>
      </c>
      <c r="P32" s="23">
        <v>79</v>
      </c>
      <c r="Q32" s="24">
        <v>242279</v>
      </c>
      <c r="R32" s="29"/>
      <c r="S32" s="29"/>
      <c r="T32" s="29"/>
      <c r="U32" s="29"/>
    </row>
    <row r="33" spans="1:21" ht="13.5" customHeight="1">
      <c r="A33" s="45"/>
      <c r="B33" s="46"/>
      <c r="C33" s="77" t="s">
        <v>1</v>
      </c>
      <c r="D33" s="77"/>
      <c r="E33" s="77"/>
      <c r="F33" s="77"/>
      <c r="G33" s="77"/>
      <c r="H33" s="77"/>
      <c r="I33" s="77"/>
      <c r="J33" s="77"/>
      <c r="K33" s="77"/>
      <c r="L33" s="77"/>
      <c r="M33" s="77"/>
      <c r="N33" s="78"/>
      <c r="O33" s="28">
        <v>27</v>
      </c>
      <c r="P33" s="21">
        <v>66</v>
      </c>
      <c r="Q33" s="22">
        <v>153208</v>
      </c>
      <c r="R33" s="29"/>
      <c r="S33" s="29"/>
      <c r="T33" s="29"/>
      <c r="U33" s="29"/>
    </row>
    <row r="34" spans="1:21" ht="13.5" customHeight="1">
      <c r="A34" s="45"/>
      <c r="B34" s="46"/>
      <c r="C34" s="77" t="s">
        <v>58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8"/>
      <c r="O34" s="28">
        <v>28</v>
      </c>
      <c r="P34" s="23">
        <v>40</v>
      </c>
      <c r="Q34" s="24">
        <v>164902</v>
      </c>
      <c r="R34" s="29"/>
      <c r="S34" s="29"/>
      <c r="T34" s="29"/>
      <c r="U34" s="29"/>
    </row>
    <row r="35" spans="1:21" ht="13.5" customHeight="1">
      <c r="A35" s="45"/>
      <c r="B35" s="46"/>
      <c r="C35" s="77" t="s">
        <v>3</v>
      </c>
      <c r="D35" s="77"/>
      <c r="E35" s="77"/>
      <c r="F35" s="77"/>
      <c r="G35" s="77"/>
      <c r="H35" s="77"/>
      <c r="I35" s="77"/>
      <c r="J35" s="77"/>
      <c r="K35" s="77"/>
      <c r="L35" s="77"/>
      <c r="M35" s="77"/>
      <c r="N35" s="78"/>
      <c r="O35" s="28">
        <v>29</v>
      </c>
      <c r="P35" s="23">
        <v>222</v>
      </c>
      <c r="Q35" s="24">
        <v>559978</v>
      </c>
      <c r="R35" s="29"/>
      <c r="S35" s="29"/>
      <c r="T35" s="29"/>
      <c r="U35" s="29"/>
    </row>
    <row r="36" spans="1:21" ht="13.5" customHeight="1">
      <c r="A36" s="45"/>
      <c r="B36" s="46"/>
      <c r="C36" s="77" t="s">
        <v>71</v>
      </c>
      <c r="D36" s="77"/>
      <c r="E36" s="77"/>
      <c r="F36" s="77"/>
      <c r="G36" s="77"/>
      <c r="H36" s="77"/>
      <c r="I36" s="77"/>
      <c r="J36" s="77"/>
      <c r="K36" s="77"/>
      <c r="L36" s="77"/>
      <c r="M36" s="77"/>
      <c r="N36" s="78"/>
      <c r="O36" s="28">
        <v>30</v>
      </c>
      <c r="P36" s="23">
        <v>40</v>
      </c>
      <c r="Q36" s="24">
        <v>114658</v>
      </c>
      <c r="R36" s="29"/>
      <c r="S36" s="29"/>
      <c r="T36" s="29"/>
      <c r="U36" s="29"/>
    </row>
    <row r="37" spans="1:21" ht="13.5" customHeight="1">
      <c r="A37" s="45"/>
      <c r="B37" s="46"/>
      <c r="C37" s="77" t="s">
        <v>9</v>
      </c>
      <c r="D37" s="77"/>
      <c r="E37" s="77"/>
      <c r="F37" s="77"/>
      <c r="G37" s="77"/>
      <c r="H37" s="77"/>
      <c r="I37" s="77"/>
      <c r="J37" s="77"/>
      <c r="K37" s="77"/>
      <c r="L37" s="77"/>
      <c r="M37" s="77"/>
      <c r="N37" s="78"/>
      <c r="O37" s="28">
        <v>31</v>
      </c>
      <c r="P37" s="23">
        <v>48</v>
      </c>
      <c r="Q37" s="24">
        <v>65410</v>
      </c>
      <c r="R37" s="29"/>
      <c r="S37" s="29"/>
      <c r="T37" s="29"/>
      <c r="U37" s="29"/>
    </row>
    <row r="38" spans="1:21" ht="13.5" customHeight="1">
      <c r="A38" s="45"/>
      <c r="B38" s="46"/>
      <c r="C38" s="77" t="s">
        <v>6</v>
      </c>
      <c r="D38" s="77"/>
      <c r="E38" s="77"/>
      <c r="F38" s="77"/>
      <c r="G38" s="77"/>
      <c r="H38" s="77"/>
      <c r="I38" s="77"/>
      <c r="J38" s="77"/>
      <c r="K38" s="77"/>
      <c r="L38" s="77"/>
      <c r="M38" s="77"/>
      <c r="N38" s="78"/>
      <c r="O38" s="28">
        <v>32</v>
      </c>
      <c r="P38" s="23">
        <v>26</v>
      </c>
      <c r="Q38" s="24">
        <v>66221</v>
      </c>
      <c r="R38" s="29"/>
      <c r="S38" s="29"/>
      <c r="T38" s="29"/>
      <c r="U38" s="29"/>
    </row>
    <row r="39" spans="1:21" ht="13.5" customHeight="1">
      <c r="A39" s="45"/>
      <c r="B39" s="46"/>
      <c r="C39" s="77" t="s">
        <v>57</v>
      </c>
      <c r="D39" s="77"/>
      <c r="E39" s="77"/>
      <c r="F39" s="77"/>
      <c r="G39" s="77"/>
      <c r="H39" s="77"/>
      <c r="I39" s="77"/>
      <c r="J39" s="77"/>
      <c r="K39" s="77"/>
      <c r="L39" s="77"/>
      <c r="M39" s="77"/>
      <c r="N39" s="78"/>
      <c r="O39" s="28">
        <v>33</v>
      </c>
      <c r="P39" s="23">
        <v>41</v>
      </c>
      <c r="Q39" s="24">
        <v>118433</v>
      </c>
      <c r="R39" s="29"/>
      <c r="S39" s="29"/>
      <c r="T39" s="29"/>
      <c r="U39" s="29"/>
    </row>
    <row r="40" spans="1:21" ht="13.5" customHeight="1">
      <c r="A40" s="45"/>
      <c r="B40" s="46"/>
      <c r="C40" s="101" t="s">
        <v>74</v>
      </c>
      <c r="D40" s="101"/>
      <c r="E40" s="101"/>
      <c r="F40" s="101"/>
      <c r="G40" s="101"/>
      <c r="H40" s="101"/>
      <c r="I40" s="101"/>
      <c r="J40" s="101"/>
      <c r="K40" s="101"/>
      <c r="L40" s="101"/>
      <c r="M40" s="101"/>
      <c r="N40" s="102"/>
      <c r="O40" s="28">
        <v>34</v>
      </c>
      <c r="P40" s="23">
        <v>1</v>
      </c>
      <c r="Q40" s="24">
        <v>1200</v>
      </c>
      <c r="R40" s="29"/>
      <c r="S40" s="29"/>
      <c r="T40" s="29"/>
      <c r="U40" s="29"/>
    </row>
    <row r="41" spans="1:21" ht="13.5" customHeight="1">
      <c r="A41" s="45"/>
      <c r="B41" s="46"/>
      <c r="C41" s="112" t="s">
        <v>41</v>
      </c>
      <c r="D41" s="77"/>
      <c r="E41" s="77"/>
      <c r="F41" s="77"/>
      <c r="G41" s="77"/>
      <c r="H41" s="77"/>
      <c r="I41" s="77"/>
      <c r="J41" s="77"/>
      <c r="K41" s="77"/>
      <c r="L41" s="77"/>
      <c r="M41" s="77"/>
      <c r="N41" s="78"/>
      <c r="O41" s="28">
        <v>35</v>
      </c>
      <c r="P41" s="23">
        <v>2</v>
      </c>
      <c r="Q41" s="24">
        <v>3800</v>
      </c>
      <c r="R41" s="29"/>
      <c r="S41" s="29"/>
      <c r="T41" s="29"/>
      <c r="U41" s="29"/>
    </row>
    <row r="42" spans="1:21" ht="13.5" customHeight="1">
      <c r="A42" s="45"/>
      <c r="B42" s="46"/>
      <c r="C42" s="112" t="s">
        <v>68</v>
      </c>
      <c r="D42" s="77"/>
      <c r="E42" s="77"/>
      <c r="F42" s="77"/>
      <c r="G42" s="77"/>
      <c r="H42" s="77"/>
      <c r="I42" s="77"/>
      <c r="J42" s="77"/>
      <c r="K42" s="77"/>
      <c r="L42" s="77"/>
      <c r="M42" s="77"/>
      <c r="N42" s="78"/>
      <c r="O42" s="28">
        <v>36</v>
      </c>
      <c r="P42" s="23">
        <v>2</v>
      </c>
      <c r="Q42" s="24">
        <v>14000</v>
      </c>
      <c r="R42" s="29"/>
      <c r="S42" s="29"/>
      <c r="T42" s="29"/>
      <c r="U42" s="29"/>
    </row>
    <row r="43" spans="1:21" ht="13.5" customHeight="1">
      <c r="A43" s="45"/>
      <c r="B43" s="46"/>
      <c r="C43" s="112" t="s">
        <v>67</v>
      </c>
      <c r="D43" s="77"/>
      <c r="E43" s="77"/>
      <c r="F43" s="77"/>
      <c r="G43" s="77"/>
      <c r="H43" s="77"/>
      <c r="I43" s="77"/>
      <c r="J43" s="77"/>
      <c r="K43" s="77"/>
      <c r="L43" s="77"/>
      <c r="M43" s="77"/>
      <c r="N43" s="78"/>
      <c r="O43" s="28">
        <v>37</v>
      </c>
      <c r="P43" s="23">
        <v>5</v>
      </c>
      <c r="Q43" s="24">
        <v>2400</v>
      </c>
      <c r="R43" s="29"/>
      <c r="S43" s="29"/>
      <c r="T43" s="29"/>
      <c r="U43" s="29"/>
    </row>
    <row r="44" spans="1:21" ht="13.5" customHeight="1">
      <c r="A44" s="45"/>
      <c r="B44" s="46"/>
      <c r="C44" s="112" t="s">
        <v>33</v>
      </c>
      <c r="D44" s="77"/>
      <c r="E44" s="77"/>
      <c r="F44" s="77"/>
      <c r="G44" s="77"/>
      <c r="H44" s="77"/>
      <c r="I44" s="77"/>
      <c r="J44" s="77"/>
      <c r="K44" s="77"/>
      <c r="L44" s="77"/>
      <c r="M44" s="77"/>
      <c r="N44" s="78"/>
      <c r="O44" s="28">
        <v>38</v>
      </c>
      <c r="P44" s="23">
        <v>2</v>
      </c>
      <c r="Q44" s="24">
        <v>2400</v>
      </c>
      <c r="R44" s="29"/>
      <c r="S44" s="29"/>
      <c r="T44" s="29"/>
      <c r="U44" s="29"/>
    </row>
    <row r="45" spans="1:21" ht="13.5" customHeight="1">
      <c r="A45" s="45"/>
      <c r="B45" s="46"/>
      <c r="C45" s="112" t="s">
        <v>19</v>
      </c>
      <c r="D45" s="77"/>
      <c r="E45" s="77"/>
      <c r="F45" s="77"/>
      <c r="G45" s="77"/>
      <c r="H45" s="77"/>
      <c r="I45" s="77"/>
      <c r="J45" s="77"/>
      <c r="K45" s="77"/>
      <c r="L45" s="77"/>
      <c r="M45" s="77"/>
      <c r="N45" s="78"/>
      <c r="O45" s="28">
        <v>39</v>
      </c>
      <c r="P45" s="23">
        <v>0</v>
      </c>
      <c r="Q45" s="24">
        <v>0</v>
      </c>
      <c r="R45" s="29"/>
      <c r="S45" s="29"/>
      <c r="T45" s="29"/>
      <c r="U45" s="29"/>
    </row>
    <row r="46" spans="1:21" ht="13.5" customHeight="1">
      <c r="A46" s="45"/>
      <c r="B46" s="46"/>
      <c r="C46" s="112" t="s">
        <v>31</v>
      </c>
      <c r="D46" s="77"/>
      <c r="E46" s="77"/>
      <c r="F46" s="77"/>
      <c r="G46" s="77"/>
      <c r="H46" s="77"/>
      <c r="I46" s="77"/>
      <c r="J46" s="77"/>
      <c r="K46" s="77"/>
      <c r="L46" s="77"/>
      <c r="M46" s="77"/>
      <c r="N46" s="78"/>
      <c r="O46" s="28">
        <v>40</v>
      </c>
      <c r="P46" s="23">
        <v>2</v>
      </c>
      <c r="Q46" s="24">
        <v>500</v>
      </c>
      <c r="R46" s="29"/>
      <c r="S46" s="29"/>
      <c r="T46" s="29"/>
      <c r="U46" s="29"/>
    </row>
    <row r="47" spans="1:21" ht="13.5" customHeight="1">
      <c r="A47" s="45"/>
      <c r="B47" s="46"/>
      <c r="C47" s="112" t="s">
        <v>42</v>
      </c>
      <c r="D47" s="77"/>
      <c r="E47" s="77"/>
      <c r="F47" s="77"/>
      <c r="G47" s="77"/>
      <c r="H47" s="77"/>
      <c r="I47" s="77"/>
      <c r="J47" s="77"/>
      <c r="K47" s="77"/>
      <c r="L47" s="77"/>
      <c r="M47" s="77"/>
      <c r="N47" s="78"/>
      <c r="O47" s="28">
        <v>41</v>
      </c>
      <c r="P47" s="23">
        <v>16</v>
      </c>
      <c r="Q47" s="24">
        <v>58200</v>
      </c>
      <c r="R47" s="29"/>
      <c r="S47" s="29"/>
      <c r="T47" s="29"/>
      <c r="U47" s="29"/>
    </row>
    <row r="48" spans="1:17" ht="13.5" customHeight="1">
      <c r="A48" s="45"/>
      <c r="B48" s="46"/>
      <c r="C48" s="112" t="s">
        <v>72</v>
      </c>
      <c r="D48" s="77"/>
      <c r="E48" s="77"/>
      <c r="F48" s="77"/>
      <c r="G48" s="77"/>
      <c r="H48" s="77"/>
      <c r="I48" s="77"/>
      <c r="J48" s="77"/>
      <c r="K48" s="77"/>
      <c r="L48" s="77"/>
      <c r="M48" s="77"/>
      <c r="N48" s="78"/>
      <c r="O48" s="28">
        <v>42</v>
      </c>
      <c r="P48" s="23">
        <v>1</v>
      </c>
      <c r="Q48" s="24">
        <v>1500</v>
      </c>
    </row>
    <row r="49" spans="1:17" ht="13.5" customHeight="1">
      <c r="A49" s="45"/>
      <c r="B49" s="46"/>
      <c r="C49" s="112" t="s">
        <v>23</v>
      </c>
      <c r="D49" s="77"/>
      <c r="E49" s="77"/>
      <c r="F49" s="77"/>
      <c r="G49" s="77"/>
      <c r="H49" s="77"/>
      <c r="I49" s="77"/>
      <c r="J49" s="77"/>
      <c r="K49" s="77"/>
      <c r="L49" s="77"/>
      <c r="M49" s="77"/>
      <c r="N49" s="78"/>
      <c r="O49" s="28">
        <v>43</v>
      </c>
      <c r="P49" s="23">
        <v>13</v>
      </c>
      <c r="Q49" s="24">
        <v>38525</v>
      </c>
    </row>
    <row r="50" spans="1:17" ht="13.5" customHeight="1">
      <c r="A50" s="45"/>
      <c r="B50" s="46"/>
      <c r="C50" s="112" t="s">
        <v>38</v>
      </c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8"/>
      <c r="O50" s="28">
        <v>44</v>
      </c>
      <c r="P50" s="23">
        <v>8</v>
      </c>
      <c r="Q50" s="24">
        <v>20651</v>
      </c>
    </row>
    <row r="51" spans="1:17" ht="13.5" customHeight="1">
      <c r="A51" s="45"/>
      <c r="B51" s="46"/>
      <c r="C51" s="112" t="s">
        <v>12</v>
      </c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8"/>
      <c r="O51" s="28">
        <v>45</v>
      </c>
      <c r="P51" s="23">
        <v>0</v>
      </c>
      <c r="Q51" s="24">
        <v>0</v>
      </c>
    </row>
    <row r="52" spans="1:17" ht="13.5" customHeight="1" thickBot="1">
      <c r="A52" s="45"/>
      <c r="B52" s="46"/>
      <c r="C52" s="112" t="s">
        <v>24</v>
      </c>
      <c r="D52" s="82"/>
      <c r="E52" s="82"/>
      <c r="F52" s="82"/>
      <c r="G52" s="82"/>
      <c r="H52" s="82"/>
      <c r="I52" s="82"/>
      <c r="J52" s="82"/>
      <c r="K52" s="82"/>
      <c r="L52" s="82"/>
      <c r="M52" s="82"/>
      <c r="N52" s="83"/>
      <c r="O52" s="35">
        <v>46</v>
      </c>
      <c r="P52" s="23">
        <v>2</v>
      </c>
      <c r="Q52" s="24">
        <v>0</v>
      </c>
    </row>
    <row r="53" spans="1:17" ht="13.5" customHeight="1" thickBot="1">
      <c r="A53" s="47"/>
      <c r="B53" s="48"/>
      <c r="C53" s="34" t="s">
        <v>88</v>
      </c>
      <c r="D53" s="111"/>
      <c r="E53" s="80"/>
      <c r="F53" s="80"/>
      <c r="G53" s="80"/>
      <c r="H53" s="80"/>
      <c r="I53" s="80"/>
      <c r="J53" s="80"/>
      <c r="K53" s="80"/>
      <c r="L53" s="80"/>
      <c r="M53" s="80"/>
      <c r="N53" s="81"/>
      <c r="O53" s="35">
        <v>47</v>
      </c>
      <c r="P53" s="37">
        <v>524</v>
      </c>
      <c r="Q53" s="42">
        <v>157553</v>
      </c>
    </row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</sheetData>
  <sheetProtection formatColumns="0" formatRows="0" selectLockedCells="1"/>
  <mergeCells count="57">
    <mergeCell ref="C51:N51"/>
    <mergeCell ref="C43:N43"/>
    <mergeCell ref="C42:N42"/>
    <mergeCell ref="C46:N46"/>
    <mergeCell ref="C44:N44"/>
    <mergeCell ref="C41:N41"/>
    <mergeCell ref="C47:N47"/>
    <mergeCell ref="C48:N48"/>
    <mergeCell ref="D25:N25"/>
    <mergeCell ref="B22:C28"/>
    <mergeCell ref="D22:N22"/>
    <mergeCell ref="D23:N23"/>
    <mergeCell ref="D26:N26"/>
    <mergeCell ref="D27:N27"/>
    <mergeCell ref="D24:N24"/>
    <mergeCell ref="B29:D29"/>
    <mergeCell ref="A31:B53"/>
    <mergeCell ref="D53:N53"/>
    <mergeCell ref="C45:N45"/>
    <mergeCell ref="E29:N29"/>
    <mergeCell ref="C39:N39"/>
    <mergeCell ref="C37:N37"/>
    <mergeCell ref="C52:N52"/>
    <mergeCell ref="C49:N49"/>
    <mergeCell ref="C50:N50"/>
    <mergeCell ref="Q1:Q5"/>
    <mergeCell ref="P1:P5"/>
    <mergeCell ref="O1:O5"/>
    <mergeCell ref="A7:N7"/>
    <mergeCell ref="A1:B3"/>
    <mergeCell ref="A8:A29"/>
    <mergeCell ref="E28:N28"/>
    <mergeCell ref="C40:N40"/>
    <mergeCell ref="C38:N38"/>
    <mergeCell ref="C33:N33"/>
    <mergeCell ref="C34:N34"/>
    <mergeCell ref="C36:N36"/>
    <mergeCell ref="C31:N31"/>
    <mergeCell ref="C32:N32"/>
    <mergeCell ref="A30:N30"/>
    <mergeCell ref="C35:N35"/>
    <mergeCell ref="D10:N10"/>
    <mergeCell ref="D11:N11"/>
    <mergeCell ref="B8:C9"/>
    <mergeCell ref="B10:C21"/>
    <mergeCell ref="D8:N8"/>
    <mergeCell ref="D9:N9"/>
    <mergeCell ref="D12:N12"/>
    <mergeCell ref="D13:N13"/>
    <mergeCell ref="D14:N14"/>
    <mergeCell ref="D16:N16"/>
    <mergeCell ref="D15:N15"/>
    <mergeCell ref="E21:N21"/>
    <mergeCell ref="D20:N20"/>
    <mergeCell ref="D19:N19"/>
    <mergeCell ref="D18:N18"/>
    <mergeCell ref="D17:N17"/>
  </mergeCells>
  <printOptions/>
  <pageMargins left="0.3937007874015748" right="0.3937007874015748" top="0.5905511811023623" bottom="0.3937007874015748" header="0.11811023622047245" footer="0.11811023622047245"/>
  <pageSetup horizontalDpi="600" verticalDpi="600" orientation="portrait" paperSize="9" r:id="rId1"/>
  <headerFooter alignWithMargins="0">
    <oddHeader>&amp;RKULT (MK SR)   4 - 01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norbert</dc:creator>
  <cp:keywords/>
  <dc:description/>
  <cp:lastModifiedBy>stefanec</cp:lastModifiedBy>
  <cp:lastPrinted>2009-07-10T15:27:45Z</cp:lastPrinted>
  <dcterms:created xsi:type="dcterms:W3CDTF">2004-06-04T14:03:41Z</dcterms:created>
  <dcterms:modified xsi:type="dcterms:W3CDTF">2009-07-10T15:27:50Z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-1166863209</vt:i4>
  </property>
  <property fmtid="{D5CDD505-2E9C-101B-9397-08002B2CF9AE}" pid="3" name="_EmailSubject">
    <vt:lpwstr>Internet - vystavenie statistiky</vt:lpwstr>
  </property>
  <property fmtid="{D5CDD505-2E9C-101B-9397-08002B2CF9AE}" pid="4" name="_AuthorEmail">
    <vt:lpwstr>peter.stefanec@culture.gov.sk</vt:lpwstr>
  </property>
  <property fmtid="{D5CDD505-2E9C-101B-9397-08002B2CF9AE}" pid="5" name="_AuthorEmailDisplayName">
    <vt:lpwstr>Štefanec Peter</vt:lpwstr>
  </property>
  <property fmtid="{D5CDD505-2E9C-101B-9397-08002B2CF9AE}" pid="6" name="_PreviousAdHocReviewCycleID">
    <vt:i4>151017247</vt:i4>
  </property>
</Properties>
</file>