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420" windowHeight="8832" activeTab="0"/>
  </bookViews>
  <sheets>
    <sheet name="KULT301M1" sheetId="1" r:id="rId1"/>
    <sheet name="KULT301M2" sheetId="2" r:id="rId2"/>
    <sheet name="KULT301M3" sheetId="3" r:id="rId3"/>
    <sheet name="KULT301M4" sheetId="4" r:id="rId4"/>
    <sheet name="KULT301M5" sheetId="5" r:id="rId5"/>
    <sheet name="KULT301M6" sheetId="6" r:id="rId6"/>
    <sheet name="KULT301M7" sheetId="7" r:id="rId7"/>
  </sheets>
  <definedNames>
    <definedName name="_xlnm.Print_Area" localSheetId="0">'KULT301M1'!$A$1:$U$23</definedName>
    <definedName name="_xlnm.Print_Area" localSheetId="1">'KULT301M2'!$A$1:$X$23</definedName>
    <definedName name="_xlnm.Print_Area" localSheetId="2">'KULT301M3'!$A$1:$AA$24</definedName>
    <definedName name="_xlnm.Print_Area" localSheetId="3">'KULT301M4'!$A$1:$S$20</definedName>
    <definedName name="_xlnm.Print_Area" localSheetId="4">'KULT301M5'!$A$1:$W$43</definedName>
    <definedName name="_xlnm.Print_Area" localSheetId="5">'KULT301M6'!$A$1:$Y$11</definedName>
    <definedName name="_xlnm.Print_Area" localSheetId="6">'KULT301M7'!$A$1:$Y$16</definedName>
  </definedNames>
  <calcPr fullCalcOnLoad="1"/>
</workbook>
</file>

<file path=xl/sharedStrings.xml><?xml version="1.0" encoding="utf-8"?>
<sst xmlns="http://schemas.openxmlformats.org/spreadsheetml/2006/main" count="273" uniqueCount="175">
  <si>
    <t>iné</t>
  </si>
  <si>
    <t>country</t>
  </si>
  <si>
    <t>tradičná ľudová kultúra</t>
  </si>
  <si>
    <t>súťaže,
prehliadky, festivaly</t>
  </si>
  <si>
    <t>Úrad pre Slovákov žijúcich v zahraničí</t>
  </si>
  <si>
    <t>v oblasti folklóru</t>
  </si>
  <si>
    <t xml:space="preserve">P o č e t </t>
  </si>
  <si>
    <t>6. 
MODUL</t>
  </si>
  <si>
    <t>5. 
MODUL</t>
  </si>
  <si>
    <t>audiotvorba (rozhlas a fono)</t>
  </si>
  <si>
    <t>Náklady na kultúrno-osvetovú činnosť 
a obnovu kult. pam. spolu  (v EUR)</t>
  </si>
  <si>
    <t>kultúrno-
spoločenské podujatia</t>
  </si>
  <si>
    <t xml:space="preserve"> na 
 činnosť</t>
  </si>
  <si>
    <t>x</t>
  </si>
  <si>
    <t>v
tom</t>
  </si>
  <si>
    <t>Národné osvetové centrum</t>
  </si>
  <si>
    <t>súťaže,
prehliadky</t>
  </si>
  <si>
    <t>dokumentač. činnosť</t>
  </si>
  <si>
    <t xml:space="preserve">tanec
</t>
  </si>
  <si>
    <t>výchovno-
vzdelávacie
podujatia</t>
  </si>
  <si>
    <t>a</t>
  </si>
  <si>
    <t>tržby
z prenájmu</t>
  </si>
  <si>
    <t>iné (zriadené fyzickou osobou)</t>
  </si>
  <si>
    <t>MIMOUMELECKÁ</t>
  </si>
  <si>
    <t>činoherné</t>
  </si>
  <si>
    <t>odborných zamest. 
(zo stĺ. 3)</t>
  </si>
  <si>
    <t>folková</t>
  </si>
  <si>
    <t>z toho
s právnou 
subjektiv.</t>
  </si>
  <si>
    <t xml:space="preserve"> VÝKONY</t>
  </si>
  <si>
    <t>džez</t>
  </si>
  <si>
    <t>KOZ iných právnických osôb spolu</t>
  </si>
  <si>
    <t>realizovaných
aktivít</t>
  </si>
  <si>
    <t>pantomímy</t>
  </si>
  <si>
    <t>kolektívov</t>
  </si>
  <si>
    <t>z rozpočtu 
VÚC¹</t>
  </si>
  <si>
    <t>spolu</t>
  </si>
  <si>
    <t>multimediálna tvorba</t>
  </si>
  <si>
    <t xml:space="preserve"> ČINNOSTI</t>
  </si>
  <si>
    <t>nepostu-
pové</t>
  </si>
  <si>
    <t>návštevníkov</t>
  </si>
  <si>
    <t>folklórne skupiny</t>
  </si>
  <si>
    <t>4. 
MODUL</t>
  </si>
  <si>
    <t>v tradičných remeslách</t>
  </si>
  <si>
    <t>spolu
podujatí</t>
  </si>
  <si>
    <t>počet aktivít</t>
  </si>
  <si>
    <t>KOZ a ostatné subjekty spolu</t>
  </si>
  <si>
    <t>hudobné</t>
  </si>
  <si>
    <t>postu-
pové</t>
  </si>
  <si>
    <t xml:space="preserve"> HOSPODÁRENIE</t>
  </si>
  <si>
    <t>ľudové</t>
  </si>
  <si>
    <t>ľudová</t>
  </si>
  <si>
    <t>UMELECKÁ  ČINNOSŤ</t>
  </si>
  <si>
    <t>Matice slovenskej</t>
  </si>
  <si>
    <t>rocková</t>
  </si>
  <si>
    <t>ľudový</t>
  </si>
  <si>
    <t>fotografia</t>
  </si>
  <si>
    <t>detí</t>
  </si>
  <si>
    <t xml:space="preserve"> ZARIADENÍ</t>
  </si>
  <si>
    <t>1.
MODUL</t>
  </si>
  <si>
    <t>folklórne súbory</t>
  </si>
  <si>
    <t xml:space="preserve">obecné </t>
  </si>
  <si>
    <t>jazykového</t>
  </si>
  <si>
    <t>medzi-
národ.</t>
  </si>
  <si>
    <t>divadlo</t>
  </si>
  <si>
    <t>samosprávne KOZ spolu</t>
  </si>
  <si>
    <t xml:space="preserve">komorná a symfonická </t>
  </si>
  <si>
    <t>regio-
nálnych</t>
  </si>
  <si>
    <t xml:space="preserve">Počet </t>
  </si>
  <si>
    <t>príspevok</t>
  </si>
  <si>
    <t>tradičné remeslá</t>
  </si>
  <si>
    <t>deti</t>
  </si>
  <si>
    <t>Umelecké kolektívy a jednotlivci spolu</t>
  </si>
  <si>
    <t>Formy</t>
  </si>
  <si>
    <t>moderný</t>
  </si>
  <si>
    <t>z toho
ženy</t>
  </si>
  <si>
    <t>mládeže 
(15 až 26 r.)</t>
  </si>
  <si>
    <t xml:space="preserve">VZDELÁVACIA  ČINNOSŤ </t>
  </si>
  <si>
    <t xml:space="preserve"> SUBJEKTY </t>
  </si>
  <si>
    <t>zo SR</t>
  </si>
  <si>
    <t>dychová</t>
  </si>
  <si>
    <t>zdravotného</t>
  </si>
  <si>
    <t>bábkové</t>
  </si>
  <si>
    <t>mládeže
(15 až 26 r.)</t>
  </si>
  <si>
    <t>2.
MODUL</t>
  </si>
  <si>
    <t xml:space="preserve"> KULTÚRNO - OSVETOVÝCH</t>
  </si>
  <si>
    <t>iné 
výnosy</t>
  </si>
  <si>
    <t>v získavaní umeleckých a interpretačných zručností</t>
  </si>
  <si>
    <t>filmová a videotvorba</t>
  </si>
  <si>
    <t>jednorazové</t>
  </si>
  <si>
    <t>logické hry</t>
  </si>
  <si>
    <t>v získavaní praktických zručností (hygiena, šitie, varenie a pod.)</t>
  </si>
  <si>
    <t>výtvarná tvorba</t>
  </si>
  <si>
    <t>priemerný  počet účastníkov</t>
  </si>
  <si>
    <t>v získavaní technologických zručností (práca s počítačom)</t>
  </si>
  <si>
    <t>neprofesionálne divadlo</t>
  </si>
  <si>
    <t>bluegrassová</t>
  </si>
  <si>
    <t>autentické</t>
  </si>
  <si>
    <t>počet  aktivít</t>
  </si>
  <si>
    <t>3.
MODUL</t>
  </si>
  <si>
    <t>Počet kultúrno-osvetových 
zariadení (KOZ)</t>
  </si>
  <si>
    <t>technické aktivity (modelárstvo,  
rádioamatérstvo a pod.)</t>
  </si>
  <si>
    <t>ZÁUJMOVÁ</t>
  </si>
  <si>
    <t>k prosociálnosti</t>
  </si>
  <si>
    <t>z toho ženy</t>
  </si>
  <si>
    <t>účastníkov</t>
  </si>
  <si>
    <t xml:space="preserve"> Mimoumelecké aktivity spolu </t>
  </si>
  <si>
    <t>ČINNOSŤ</t>
  </si>
  <si>
    <t>dospelých</t>
  </si>
  <si>
    <t>v inej oblasti</t>
  </si>
  <si>
    <t>krajských</t>
  </si>
  <si>
    <t>Priemerný evidenčný počet zamestnancov 
(prepočítaný)</t>
  </si>
  <si>
    <t>zborový spev</t>
  </si>
  <si>
    <t>počet 
účastníkov</t>
  </si>
  <si>
    <t>cirkví a nábožen. spoločností</t>
  </si>
  <si>
    <t>iná záujmová umelecká činnosť</t>
  </si>
  <si>
    <t xml:space="preserve"> KULTÚRNO-OSVETOVÝCH  </t>
  </si>
  <si>
    <t>pohybové a tanečné</t>
  </si>
  <si>
    <t>7. 
MODUL</t>
  </si>
  <si>
    <t>členov kolektívov</t>
  </si>
  <si>
    <t>Súťaže, prehliadky a festivaly spolu</t>
  </si>
  <si>
    <t>v tom
s tematikou
vzdelávania</t>
  </si>
  <si>
    <t xml:space="preserve">iné </t>
  </si>
  <si>
    <t>environmentálneho</t>
  </si>
  <si>
    <t>l.r</t>
  </si>
  <si>
    <t>iných</t>
  </si>
  <si>
    <t>populárna</t>
  </si>
  <si>
    <t>na opravy a údržbu</t>
  </si>
  <si>
    <t>iné
podujatia</t>
  </si>
  <si>
    <t xml:space="preserve"> Vzdelávanie a aktivity spolu</t>
  </si>
  <si>
    <t xml:space="preserve"> KULTÚRNO-OSVETOVEJ</t>
  </si>
  <si>
    <t>vydaných publikácií</t>
  </si>
  <si>
    <t>scénické</t>
  </si>
  <si>
    <t>tradičná ľud. kult</t>
  </si>
  <si>
    <t>scénický</t>
  </si>
  <si>
    <t>rozprávačstvo</t>
  </si>
  <si>
    <t>zo zahr.</t>
  </si>
  <si>
    <t>poézie</t>
  </si>
  <si>
    <t>iného</t>
  </si>
  <si>
    <t>tržby
 za
predaj</t>
  </si>
  <si>
    <t>estetického</t>
  </si>
  <si>
    <t>trampská</t>
  </si>
  <si>
    <t>Kultúrno-osvetové zariadenia spolu</t>
  </si>
  <si>
    <t>p o d u j a t í</t>
  </si>
  <si>
    <t xml:space="preserve">umelecký prednes </t>
  </si>
  <si>
    <t>Počet  uskutočnených aktivít</t>
  </si>
  <si>
    <t>Subjekty kultúrno-osvetovej činnosti spolu</t>
  </si>
  <si>
    <t>celo-
štátnych</t>
  </si>
  <si>
    <t>Kapitálové 
výdavky 
spolu 
(v EUR)</t>
  </si>
  <si>
    <t>iná záujmová umelec. č.</t>
  </si>
  <si>
    <t>jedno- 
tlivcov</t>
  </si>
  <si>
    <t>občianskeho</t>
  </si>
  <si>
    <t>v tom</t>
  </si>
  <si>
    <t>realizo-
vaných 
aktivít</t>
  </si>
  <si>
    <t>FESTIVALY</t>
  </si>
  <si>
    <t>miestnych</t>
  </si>
  <si>
    <t>mzdové náklady</t>
  </si>
  <si>
    <t>Výnosy z kultúrno-osvetovej činnosti spolu (v EUR)</t>
  </si>
  <si>
    <t>literárna tvorba</t>
  </si>
  <si>
    <t>SÚŤAŽE, PREHLIADKY,</t>
  </si>
  <si>
    <t>zberateľské aktivity</t>
  </si>
  <si>
    <t>iný</t>
  </si>
  <si>
    <t>hudba</t>
  </si>
  <si>
    <t>z rozpočtu
obce</t>
  </si>
  <si>
    <t>spoločenský</t>
  </si>
  <si>
    <t>cyklické</t>
  </si>
  <si>
    <t>festivaly</t>
  </si>
  <si>
    <t>Ú Ľ U V</t>
  </si>
  <si>
    <t>v  tom</t>
  </si>
  <si>
    <r>
      <t>1</t>
    </r>
    <r>
      <rPr>
        <sz val="10"/>
        <rFont val="Arial"/>
        <family val="2"/>
      </rPr>
      <t xml:space="preserve"> VÚC – samosprávny kraj,  ROS – regionálne osvetové strediská,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 – mimovládne neziskové organizácie</t>
    </r>
  </si>
  <si>
    <r>
      <t xml:space="preserve">v pôsobnosti VÚC  -  ROS </t>
    </r>
    <r>
      <rPr>
        <vertAlign val="superscript"/>
        <sz val="10"/>
        <rFont val="Arial"/>
        <family val="2"/>
      </rPr>
      <t>1</t>
    </r>
  </si>
  <si>
    <r>
      <t>z kapitoly
ÚOŠS</t>
    </r>
    <r>
      <rPr>
        <vertAlign val="superscript"/>
        <sz val="9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</si>
  <si>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VÚC–samosprávny kraj, ROS–regionálne osvetové strediská,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MNO–mimovládne neziskové organizácie,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ÚOŠS-ústredný orgán štátnej správy, 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NKP-národné kultúrne pamiatky</t>
    </r>
  </si>
  <si>
    <r>
      <t>MNO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(nadácií a obč. združení)</t>
    </r>
  </si>
  <si>
    <r>
      <t>Spolu
(</t>
    </r>
    <r>
      <rPr>
        <sz val="9"/>
        <rFont val="Arial"/>
        <family val="2"/>
      </rPr>
      <t>stĺ. 2 až 9</t>
    </r>
    <r>
      <rPr>
        <sz val="10"/>
        <rFont val="Arial"/>
        <family val="2"/>
      </rPr>
      <t>)</t>
    </r>
  </si>
  <si>
    <r>
      <t>z toho NKP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</si>
</sst>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24" borderId="14" xfId="0" applyFont="1" applyFill="1" applyBorder="1" applyAlignment="1" applyProtection="1">
      <alignment horizontal="center"/>
      <protection hidden="1"/>
    </xf>
    <xf numFmtId="0" fontId="0" fillId="24" borderId="13" xfId="0" applyFont="1" applyFill="1" applyBorder="1" applyAlignment="1" applyProtection="1">
      <alignment horizontal="center" vertical="top"/>
      <protection hidden="1"/>
    </xf>
    <xf numFmtId="3" fontId="0" fillId="25" borderId="15" xfId="0" applyNumberFormat="1" applyFont="1" applyFill="1" applyBorder="1" applyAlignment="1" applyProtection="1">
      <alignment horizontal="center" vertical="top"/>
      <protection hidden="1"/>
    </xf>
    <xf numFmtId="3" fontId="0" fillId="25" borderId="1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3" fontId="0" fillId="25" borderId="17" xfId="0" applyNumberFormat="1" applyFont="1" applyFill="1" applyBorder="1" applyAlignment="1" applyProtection="1">
      <alignment horizontal="center" vertical="top"/>
      <protection hidden="1"/>
    </xf>
    <xf numFmtId="3" fontId="0" fillId="25" borderId="1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24" borderId="18" xfId="0" applyFont="1" applyFill="1" applyBorder="1" applyAlignment="1" applyProtection="1">
      <alignment horizontal="center"/>
      <protection hidden="1"/>
    </xf>
    <xf numFmtId="3" fontId="0" fillId="25" borderId="19" xfId="0" applyNumberFormat="1" applyFont="1" applyFill="1" applyBorder="1" applyAlignment="1" applyProtection="1">
      <alignment horizontal="center" vertical="top"/>
      <protection hidden="1"/>
    </xf>
    <xf numFmtId="3" fontId="0" fillId="25" borderId="2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24" borderId="18" xfId="0" applyFont="1" applyFill="1" applyBorder="1" applyAlignment="1" applyProtection="1">
      <alignment horizontal="center" vertical="center"/>
      <protection hidden="1"/>
    </xf>
    <xf numFmtId="0" fontId="0" fillId="24" borderId="13" xfId="0" applyFont="1" applyFill="1" applyBorder="1" applyAlignment="1" applyProtection="1">
      <alignment horizontal="center" vertical="center"/>
      <protection hidden="1"/>
    </xf>
    <xf numFmtId="4" fontId="0" fillId="25" borderId="15" xfId="0" applyNumberFormat="1" applyFont="1" applyFill="1" applyBorder="1" applyAlignment="1" applyProtection="1">
      <alignment horizontal="center" vertical="top"/>
      <protection hidden="1"/>
    </xf>
    <xf numFmtId="4" fontId="0" fillId="25" borderId="16" xfId="0" applyNumberFormat="1" applyFont="1" applyFill="1" applyBorder="1" applyAlignment="1" applyProtection="1">
      <alignment horizontal="center" vertical="top"/>
      <protection hidden="1"/>
    </xf>
    <xf numFmtId="4" fontId="0" fillId="25" borderId="19" xfId="0" applyNumberFormat="1" applyFont="1" applyFill="1" applyBorder="1" applyAlignment="1" applyProtection="1">
      <alignment horizontal="center" vertical="top"/>
      <protection hidden="1"/>
    </xf>
    <xf numFmtId="4" fontId="0" fillId="25" borderId="17" xfId="0" applyNumberFormat="1" applyFont="1" applyFill="1" applyBorder="1" applyAlignment="1" applyProtection="1">
      <alignment horizontal="center" vertical="top"/>
      <protection hidden="1"/>
    </xf>
    <xf numFmtId="4" fontId="0" fillId="25" borderId="10" xfId="0" applyNumberFormat="1" applyFont="1" applyFill="1" applyBorder="1" applyAlignment="1" applyProtection="1">
      <alignment horizontal="center" vertical="top"/>
      <protection hidden="1"/>
    </xf>
    <xf numFmtId="4" fontId="0" fillId="25" borderId="20" xfId="0" applyNumberFormat="1" applyFont="1" applyFill="1" applyBorder="1" applyAlignment="1" applyProtection="1">
      <alignment horizontal="center" vertical="top"/>
      <protection hidden="1"/>
    </xf>
    <xf numFmtId="4" fontId="0" fillId="0" borderId="22" xfId="0" applyNumberFormat="1" applyFont="1" applyBorder="1" applyAlignment="1" applyProtection="1">
      <alignment horizontal="center" vertical="top"/>
      <protection hidden="1"/>
    </xf>
    <xf numFmtId="4" fontId="1" fillId="0" borderId="22" xfId="0" applyNumberFormat="1" applyFont="1" applyBorder="1" applyAlignment="1" applyProtection="1">
      <alignment horizontal="center" vertical="top"/>
      <protection hidden="1"/>
    </xf>
    <xf numFmtId="4" fontId="1" fillId="0" borderId="23" xfId="0" applyNumberFormat="1" applyFont="1" applyBorder="1" applyAlignment="1" applyProtection="1">
      <alignment horizontal="center" vertical="top"/>
      <protection hidden="1"/>
    </xf>
    <xf numFmtId="0" fontId="0" fillId="0" borderId="22" xfId="0" applyFont="1" applyBorder="1" applyAlignment="1" applyProtection="1">
      <alignment horizontal="center" vertical="top"/>
      <protection hidden="1"/>
    </xf>
    <xf numFmtId="3" fontId="0" fillId="25" borderId="15" xfId="0" applyNumberFormat="1" applyFont="1" applyFill="1" applyBorder="1" applyAlignment="1" applyProtection="1">
      <alignment horizontal="center" vertical="center"/>
      <protection hidden="1"/>
    </xf>
    <xf numFmtId="3" fontId="0" fillId="25" borderId="16" xfId="0" applyNumberFormat="1" applyFont="1" applyFill="1" applyBorder="1" applyAlignment="1" applyProtection="1">
      <alignment horizontal="center" vertical="center"/>
      <protection hidden="1"/>
    </xf>
    <xf numFmtId="3" fontId="0" fillId="25" borderId="19" xfId="0" applyNumberFormat="1" applyFont="1" applyFill="1" applyBorder="1" applyAlignment="1" applyProtection="1">
      <alignment horizontal="center" vertical="center"/>
      <protection hidden="1"/>
    </xf>
    <xf numFmtId="3" fontId="0" fillId="25" borderId="24" xfId="0" applyNumberFormat="1" applyFont="1" applyFill="1" applyBorder="1" applyAlignment="1" applyProtection="1">
      <alignment horizontal="center" vertical="center"/>
      <protection hidden="1"/>
    </xf>
    <xf numFmtId="3" fontId="0" fillId="25" borderId="25" xfId="0" applyNumberFormat="1" applyFont="1" applyFill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6" xfId="0" applyNumberFormat="1" applyFont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3" fontId="0" fillId="0" borderId="17" xfId="0" applyNumberFormat="1" applyFont="1" applyFill="1" applyBorder="1" applyAlignment="1" applyProtection="1">
      <alignment horizontal="center" vertical="top"/>
      <protection locked="0"/>
    </xf>
    <xf numFmtId="3" fontId="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hidden="1"/>
    </xf>
    <xf numFmtId="4" fontId="0" fillId="0" borderId="26" xfId="0" applyNumberFormat="1" applyFont="1" applyBorder="1" applyAlignment="1" applyProtection="1">
      <alignment horizontal="center" vertical="top"/>
      <protection locked="0"/>
    </xf>
    <xf numFmtId="4" fontId="0" fillId="0" borderId="17" xfId="0" applyNumberFormat="1" applyFont="1" applyFill="1" applyBorder="1" applyAlignment="1" applyProtection="1">
      <alignment horizontal="center" vertical="top"/>
      <protection locked="0"/>
    </xf>
    <xf numFmtId="4" fontId="0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17" xfId="0" applyNumberFormat="1" applyFont="1" applyBorder="1" applyAlignment="1" applyProtection="1">
      <alignment horizontal="center" vertical="top"/>
      <protection locked="0"/>
    </xf>
    <xf numFmtId="4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3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25" borderId="27" xfId="0" applyNumberFormat="1" applyFont="1" applyFill="1" applyBorder="1" applyAlignment="1" applyProtection="1">
      <alignment horizontal="center" vertical="center"/>
      <protection hidden="1"/>
    </xf>
    <xf numFmtId="3" fontId="0" fillId="25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hidden="1"/>
    </xf>
    <xf numFmtId="0" fontId="0" fillId="0" borderId="30" xfId="0" applyFont="1" applyFill="1" applyBorder="1" applyAlignment="1" applyProtection="1">
      <alignment horizontal="center" vertical="top" wrapText="1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center" textRotation="255"/>
      <protection hidden="1"/>
    </xf>
    <xf numFmtId="0" fontId="0" fillId="0" borderId="14" xfId="0" applyFont="1" applyFill="1" applyBorder="1" applyAlignment="1" applyProtection="1">
      <alignment horizontal="center" vertical="center" textRotation="255"/>
      <protection hidden="1"/>
    </xf>
    <xf numFmtId="0" fontId="0" fillId="0" borderId="35" xfId="0" applyFont="1" applyFill="1" applyBorder="1" applyAlignment="1" applyProtection="1">
      <alignment horizontal="center" vertical="center" textRotation="255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0" fillId="0" borderId="29" xfId="0" applyFont="1" applyBorder="1" applyAlignment="1" applyProtection="1">
      <alignment horizontal="center" vertical="top" wrapText="1"/>
      <protection hidden="1"/>
    </xf>
    <xf numFmtId="0" fontId="0" fillId="0" borderId="30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center" vertical="top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 textRotation="255"/>
      <protection hidden="1"/>
    </xf>
    <xf numFmtId="0" fontId="0" fillId="0" borderId="14" xfId="0" applyFont="1" applyBorder="1" applyAlignment="1" applyProtection="1">
      <alignment horizontal="center" vertical="center" textRotation="255"/>
      <protection hidden="1"/>
    </xf>
    <xf numFmtId="0" fontId="0" fillId="0" borderId="35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0" fillId="0" borderId="34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32" xfId="0" applyFont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wrapText="1"/>
      <protection hidden="1"/>
    </xf>
    <xf numFmtId="0" fontId="0" fillId="0" borderId="32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top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textRotation="255"/>
      <protection hidden="1"/>
    </xf>
    <xf numFmtId="0" fontId="4" fillId="0" borderId="14" xfId="0" applyFont="1" applyBorder="1" applyAlignment="1" applyProtection="1">
      <alignment horizontal="center" vertical="center" textRotation="255"/>
      <protection hidden="1"/>
    </xf>
    <xf numFmtId="0" fontId="4" fillId="0" borderId="35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left" vertical="center" wrapText="1" indent="1"/>
      <protection hidden="1"/>
    </xf>
    <xf numFmtId="0" fontId="0" fillId="0" borderId="31" xfId="0" applyFont="1" applyBorder="1" applyAlignment="1" applyProtection="1">
      <alignment horizontal="left" vertical="center" wrapText="1" indent="1"/>
      <protection hidden="1"/>
    </xf>
    <xf numFmtId="0" fontId="0" fillId="0" borderId="32" xfId="0" applyFont="1" applyBorder="1" applyAlignment="1" applyProtection="1">
      <alignment horizontal="left" vertical="center" wrapText="1" indent="1"/>
      <protection hidden="1"/>
    </xf>
    <xf numFmtId="0" fontId="0" fillId="0" borderId="13" xfId="0" applyFont="1" applyBorder="1" applyAlignment="1" applyProtection="1">
      <alignment horizontal="left" vertical="center" indent="1"/>
      <protection hidden="1"/>
    </xf>
    <xf numFmtId="0" fontId="0" fillId="0" borderId="31" xfId="0" applyFont="1" applyBorder="1" applyAlignment="1" applyProtection="1">
      <alignment horizontal="left" vertical="center" indent="1"/>
      <protection hidden="1"/>
    </xf>
    <xf numFmtId="0" fontId="0" fillId="0" borderId="32" xfId="0" applyFont="1" applyBorder="1" applyAlignment="1" applyProtection="1">
      <alignment horizontal="left" vertical="center" indent="1"/>
      <protection hidden="1"/>
    </xf>
    <xf numFmtId="0" fontId="0" fillId="0" borderId="33" xfId="0" applyFont="1" applyBorder="1" applyAlignment="1" applyProtection="1">
      <alignment horizontal="left" vertical="center" indent="1"/>
      <protection hidden="1"/>
    </xf>
    <xf numFmtId="0" fontId="0" fillId="0" borderId="36" xfId="0" applyFont="1" applyBorder="1" applyAlignment="1" applyProtection="1">
      <alignment horizontal="left" vertical="center" indent="1"/>
      <protection hidden="1"/>
    </xf>
    <xf numFmtId="0" fontId="0" fillId="0" borderId="29" xfId="0" applyFont="1" applyBorder="1" applyAlignment="1" applyProtection="1">
      <alignment horizontal="left" vertical="center" inden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workbookViewId="0" topLeftCell="A1">
      <selection activeCell="O6" sqref="O6"/>
    </sheetView>
  </sheetViews>
  <sheetFormatPr defaultColWidth="8.8515625" defaultRowHeight="12.75"/>
  <cols>
    <col min="1" max="1" width="4.7109375" style="2" customWidth="1"/>
    <col min="2" max="2" width="4.421875" style="2" customWidth="1"/>
    <col min="3" max="11" width="2.7109375" style="2" customWidth="1"/>
    <col min="12" max="12" width="2.421875" style="2" customWidth="1"/>
    <col min="13" max="13" width="2.28125" style="2" customWidth="1"/>
    <col min="14" max="14" width="1.57421875" style="2" customWidth="1"/>
    <col min="15" max="15" width="4.7109375" style="6" customWidth="1"/>
    <col min="16" max="16" width="8.8515625" style="6" customWidth="1"/>
    <col min="17" max="17" width="10.00390625" style="6" customWidth="1"/>
    <col min="18" max="18" width="7.8515625" style="6" customWidth="1"/>
    <col min="19" max="19" width="8.57421875" style="6" customWidth="1"/>
    <col min="20" max="20" width="9.8515625" style="6" customWidth="1"/>
    <col min="21" max="21" width="10.57421875" style="6" customWidth="1"/>
    <col min="22" max="23" width="4.28125" style="6" customWidth="1"/>
    <col min="24" max="16384" width="8.8515625" style="6" customWidth="1"/>
  </cols>
  <sheetData>
    <row r="1" spans="1:21" ht="14.25" customHeight="1">
      <c r="A1" s="122" t="s">
        <v>58</v>
      </c>
      <c r="B1" s="89"/>
      <c r="C1" s="5" t="s">
        <v>77</v>
      </c>
      <c r="O1" s="107" t="s">
        <v>123</v>
      </c>
      <c r="P1" s="103" t="s">
        <v>99</v>
      </c>
      <c r="Q1" s="104"/>
      <c r="R1" s="110" t="s">
        <v>110</v>
      </c>
      <c r="S1" s="111"/>
      <c r="T1" s="111"/>
      <c r="U1" s="112"/>
    </row>
    <row r="2" spans="1:21" ht="21" customHeight="1">
      <c r="A2" s="90"/>
      <c r="B2" s="123"/>
      <c r="C2" s="5" t="s">
        <v>129</v>
      </c>
      <c r="O2" s="108"/>
      <c r="P2" s="105"/>
      <c r="Q2" s="106"/>
      <c r="R2" s="113"/>
      <c r="S2" s="114"/>
      <c r="T2" s="114"/>
      <c r="U2" s="115"/>
    </row>
    <row r="3" spans="1:21" ht="15" customHeight="1">
      <c r="A3" s="7"/>
      <c r="B3" s="7"/>
      <c r="C3" s="1" t="s">
        <v>37</v>
      </c>
      <c r="O3" s="108"/>
      <c r="P3" s="116" t="s">
        <v>35</v>
      </c>
      <c r="Q3" s="116" t="s">
        <v>27</v>
      </c>
      <c r="R3" s="116" t="s">
        <v>35</v>
      </c>
      <c r="S3" s="116" t="s">
        <v>74</v>
      </c>
      <c r="T3" s="110" t="s">
        <v>25</v>
      </c>
      <c r="U3" s="119"/>
    </row>
    <row r="4" spans="1:21" ht="15" customHeight="1">
      <c r="A4" s="7"/>
      <c r="B4" s="7"/>
      <c r="C4" s="1"/>
      <c r="O4" s="108"/>
      <c r="P4" s="117"/>
      <c r="Q4" s="117"/>
      <c r="R4" s="117"/>
      <c r="S4" s="117"/>
      <c r="T4" s="120"/>
      <c r="U4" s="121"/>
    </row>
    <row r="5" spans="1:21" ht="14.2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109"/>
      <c r="P5" s="118"/>
      <c r="Q5" s="118"/>
      <c r="R5" s="118"/>
      <c r="S5" s="118"/>
      <c r="T5" s="10" t="s">
        <v>35</v>
      </c>
      <c r="U5" s="10" t="s">
        <v>103</v>
      </c>
    </row>
    <row r="6" spans="1:2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</row>
    <row r="7" spans="1:23" ht="18" customHeight="1">
      <c r="A7" s="94" t="s">
        <v>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6">
        <v>1</v>
      </c>
      <c r="P7" s="17">
        <v>2876</v>
      </c>
      <c r="Q7" s="18">
        <v>564.11</v>
      </c>
      <c r="R7" s="42">
        <v>3234.8999999999996</v>
      </c>
      <c r="S7" s="42">
        <v>2320.51</v>
      </c>
      <c r="T7" s="42">
        <v>1588.0500000000002</v>
      </c>
      <c r="U7" s="43">
        <v>1139.4500000000003</v>
      </c>
      <c r="V7" s="19"/>
      <c r="W7" s="19"/>
    </row>
    <row r="8" spans="1:23" ht="18" customHeight="1">
      <c r="A8" s="94" t="s">
        <v>141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6">
        <v>2</v>
      </c>
      <c r="P8" s="20">
        <v>2638</v>
      </c>
      <c r="Q8" s="21">
        <v>504.11</v>
      </c>
      <c r="R8" s="45">
        <v>3179.0999999999995</v>
      </c>
      <c r="S8" s="45">
        <v>2280.2799999999997</v>
      </c>
      <c r="T8" s="45">
        <v>1565.0500000000002</v>
      </c>
      <c r="U8" s="46">
        <v>1122.4500000000003</v>
      </c>
      <c r="V8" s="19"/>
      <c r="W8" s="19"/>
    </row>
    <row r="9" spans="1:23" ht="18" customHeight="1">
      <c r="A9" s="124" t="s">
        <v>167</v>
      </c>
      <c r="B9" s="129" t="s">
        <v>15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6">
        <v>3</v>
      </c>
      <c r="P9" s="56">
        <v>2</v>
      </c>
      <c r="Q9" s="57">
        <v>1</v>
      </c>
      <c r="R9" s="58">
        <v>83</v>
      </c>
      <c r="S9" s="58">
        <v>47</v>
      </c>
      <c r="T9" s="58">
        <v>52</v>
      </c>
      <c r="U9" s="59">
        <v>30</v>
      </c>
      <c r="V9" s="19"/>
      <c r="W9" s="19"/>
    </row>
    <row r="10" spans="1:23" ht="18" customHeight="1">
      <c r="A10" s="125"/>
      <c r="B10" s="94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6">
        <v>4</v>
      </c>
      <c r="P10" s="20">
        <v>1790</v>
      </c>
      <c r="Q10" s="21">
        <v>216.11</v>
      </c>
      <c r="R10" s="45">
        <v>2100</v>
      </c>
      <c r="S10" s="45">
        <v>1566.1800000000005</v>
      </c>
      <c r="T10" s="45">
        <v>1290.35</v>
      </c>
      <c r="U10" s="46">
        <v>951.7500000000001</v>
      </c>
      <c r="V10" s="19"/>
      <c r="W10" s="19"/>
    </row>
    <row r="11" spans="1:23" ht="18" customHeight="1">
      <c r="A11" s="125"/>
      <c r="B11" s="97" t="s">
        <v>14</v>
      </c>
      <c r="C11" s="98"/>
      <c r="D11" s="94" t="s">
        <v>169</v>
      </c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16">
        <v>5</v>
      </c>
      <c r="P11" s="56">
        <v>43</v>
      </c>
      <c r="Q11" s="57">
        <v>40</v>
      </c>
      <c r="R11" s="58">
        <v>403.36</v>
      </c>
      <c r="S11" s="58">
        <v>296.03000000000003</v>
      </c>
      <c r="T11" s="58">
        <v>270.70000000000005</v>
      </c>
      <c r="U11" s="59">
        <v>202.2</v>
      </c>
      <c r="V11" s="19"/>
      <c r="W11" s="19"/>
    </row>
    <row r="12" spans="1:23" ht="18" customHeight="1">
      <c r="A12" s="125"/>
      <c r="B12" s="101"/>
      <c r="C12" s="102"/>
      <c r="D12" s="94" t="s">
        <v>60</v>
      </c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16">
        <v>6</v>
      </c>
      <c r="P12" s="56">
        <v>1747</v>
      </c>
      <c r="Q12" s="57">
        <v>176.11</v>
      </c>
      <c r="R12" s="58">
        <v>1696.6399999999996</v>
      </c>
      <c r="S12" s="58">
        <v>1270.1500000000003</v>
      </c>
      <c r="T12" s="58">
        <v>1019.6500000000001</v>
      </c>
      <c r="U12" s="59">
        <v>749.5500000000002</v>
      </c>
      <c r="V12" s="19"/>
      <c r="W12" s="19"/>
    </row>
    <row r="13" spans="1:23" ht="18" customHeight="1">
      <c r="A13" s="125"/>
      <c r="B13" s="94" t="s">
        <v>30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16">
        <v>7</v>
      </c>
      <c r="P13" s="20">
        <v>699</v>
      </c>
      <c r="Q13" s="21">
        <v>267</v>
      </c>
      <c r="R13" s="45">
        <v>957.1</v>
      </c>
      <c r="S13" s="45">
        <v>643.1</v>
      </c>
      <c r="T13" s="45">
        <v>199.7</v>
      </c>
      <c r="U13" s="46">
        <v>121.7</v>
      </c>
      <c r="V13" s="19"/>
      <c r="W13" s="19"/>
    </row>
    <row r="14" spans="1:23" ht="18" customHeight="1">
      <c r="A14" s="125"/>
      <c r="B14" s="97" t="s">
        <v>14</v>
      </c>
      <c r="C14" s="98"/>
      <c r="D14" s="94" t="s">
        <v>52</v>
      </c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6">
        <v>8</v>
      </c>
      <c r="P14" s="56">
        <v>59</v>
      </c>
      <c r="Q14" s="57">
        <v>1</v>
      </c>
      <c r="R14" s="58">
        <v>38</v>
      </c>
      <c r="S14" s="58">
        <v>24</v>
      </c>
      <c r="T14" s="58">
        <v>13</v>
      </c>
      <c r="U14" s="59">
        <v>7</v>
      </c>
      <c r="V14" s="19"/>
      <c r="W14" s="19"/>
    </row>
    <row r="15" spans="1:23" ht="18" customHeight="1">
      <c r="A15" s="125"/>
      <c r="B15" s="99"/>
      <c r="C15" s="100"/>
      <c r="D15" s="94" t="s">
        <v>172</v>
      </c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16">
        <v>9</v>
      </c>
      <c r="P15" s="56">
        <v>318</v>
      </c>
      <c r="Q15" s="57">
        <v>189</v>
      </c>
      <c r="R15" s="58">
        <v>740.7</v>
      </c>
      <c r="S15" s="58">
        <v>525.7</v>
      </c>
      <c r="T15" s="58">
        <v>73.7</v>
      </c>
      <c r="U15" s="59">
        <v>56.7</v>
      </c>
      <c r="V15" s="19"/>
      <c r="W15" s="19"/>
    </row>
    <row r="16" spans="1:23" ht="18" customHeight="1">
      <c r="A16" s="125"/>
      <c r="B16" s="99"/>
      <c r="C16" s="100"/>
      <c r="D16" s="94" t="s">
        <v>113</v>
      </c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6">
        <v>10</v>
      </c>
      <c r="P16" s="56">
        <v>167</v>
      </c>
      <c r="Q16" s="57">
        <v>61</v>
      </c>
      <c r="R16" s="58">
        <v>73</v>
      </c>
      <c r="S16" s="58">
        <v>27</v>
      </c>
      <c r="T16" s="58">
        <v>47</v>
      </c>
      <c r="U16" s="59">
        <v>12</v>
      </c>
      <c r="V16" s="19"/>
      <c r="W16" s="19"/>
    </row>
    <row r="17" spans="1:23" ht="18" customHeight="1">
      <c r="A17" s="125"/>
      <c r="B17" s="101"/>
      <c r="C17" s="102"/>
      <c r="D17" s="94" t="s">
        <v>124</v>
      </c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16">
        <v>11</v>
      </c>
      <c r="P17" s="56">
        <v>155</v>
      </c>
      <c r="Q17" s="57">
        <v>16</v>
      </c>
      <c r="R17" s="58">
        <v>105.4</v>
      </c>
      <c r="S17" s="58">
        <v>66.4</v>
      </c>
      <c r="T17" s="58">
        <v>66</v>
      </c>
      <c r="U17" s="59">
        <v>46</v>
      </c>
      <c r="V17" s="19"/>
      <c r="W17" s="19"/>
    </row>
    <row r="18" spans="1:23" ht="18" customHeight="1">
      <c r="A18" s="126"/>
      <c r="B18" s="94" t="s">
        <v>22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16">
        <v>12</v>
      </c>
      <c r="P18" s="56">
        <v>147</v>
      </c>
      <c r="Q18" s="57">
        <v>20</v>
      </c>
      <c r="R18" s="58">
        <v>39</v>
      </c>
      <c r="S18" s="58">
        <v>24</v>
      </c>
      <c r="T18" s="58">
        <v>23</v>
      </c>
      <c r="U18" s="59">
        <v>19</v>
      </c>
      <c r="V18" s="19"/>
      <c r="W18" s="19"/>
    </row>
    <row r="19" spans="1:23" ht="18" customHeight="1">
      <c r="A19" s="91" t="s">
        <v>145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16">
        <v>13</v>
      </c>
      <c r="P19" s="20">
        <v>238</v>
      </c>
      <c r="Q19" s="21">
        <v>60</v>
      </c>
      <c r="R19" s="45">
        <v>55.8</v>
      </c>
      <c r="S19" s="45">
        <v>40.230000000000004</v>
      </c>
      <c r="T19" s="45">
        <v>23</v>
      </c>
      <c r="U19" s="46">
        <v>17</v>
      </c>
      <c r="V19" s="19"/>
      <c r="W19" s="19"/>
    </row>
    <row r="20" spans="1:23" ht="18" customHeight="1">
      <c r="A20" s="132" t="s">
        <v>151</v>
      </c>
      <c r="B20" s="91" t="s">
        <v>166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6">
        <v>14</v>
      </c>
      <c r="P20" s="56">
        <v>3</v>
      </c>
      <c r="Q20" s="57">
        <v>1</v>
      </c>
      <c r="R20" s="58">
        <v>39.8</v>
      </c>
      <c r="S20" s="58">
        <v>26.23</v>
      </c>
      <c r="T20" s="58">
        <v>23</v>
      </c>
      <c r="U20" s="59">
        <v>17</v>
      </c>
      <c r="V20" s="19"/>
      <c r="W20" s="19"/>
    </row>
    <row r="21" spans="1:23" ht="18" customHeight="1">
      <c r="A21" s="133"/>
      <c r="B21" s="91" t="s">
        <v>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16">
        <v>15</v>
      </c>
      <c r="P21" s="56">
        <v>1</v>
      </c>
      <c r="Q21" s="57">
        <v>1</v>
      </c>
      <c r="R21" s="58">
        <v>16</v>
      </c>
      <c r="S21" s="58">
        <v>14</v>
      </c>
      <c r="T21" s="58">
        <v>0</v>
      </c>
      <c r="U21" s="59">
        <v>0</v>
      </c>
      <c r="V21" s="19"/>
      <c r="W21" s="19"/>
    </row>
    <row r="22" spans="1:23" ht="18" customHeight="1" thickBot="1">
      <c r="A22" s="134"/>
      <c r="B22" s="91" t="s">
        <v>121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6">
        <v>16</v>
      </c>
      <c r="P22" s="60">
        <v>234</v>
      </c>
      <c r="Q22" s="61">
        <v>58</v>
      </c>
      <c r="R22" s="48" t="s">
        <v>13</v>
      </c>
      <c r="S22" s="48" t="s">
        <v>13</v>
      </c>
      <c r="T22" s="48" t="s">
        <v>13</v>
      </c>
      <c r="U22" s="49" t="s">
        <v>13</v>
      </c>
      <c r="V22" s="19"/>
      <c r="W22" s="19"/>
    </row>
    <row r="23" spans="1:23" ht="15">
      <c r="A23" s="23" t="s">
        <v>168</v>
      </c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</sheetData>
  <mergeCells count="29">
    <mergeCell ref="A20:A22"/>
    <mergeCell ref="A1:B2"/>
    <mergeCell ref="B10:N10"/>
    <mergeCell ref="B13:N13"/>
    <mergeCell ref="B11:C12"/>
    <mergeCell ref="A9:A18"/>
    <mergeCell ref="A7:N7"/>
    <mergeCell ref="A8:N8"/>
    <mergeCell ref="B9:N9"/>
    <mergeCell ref="D16:N16"/>
    <mergeCell ref="D17:N17"/>
    <mergeCell ref="P1:Q2"/>
    <mergeCell ref="O1:O5"/>
    <mergeCell ref="R1:U2"/>
    <mergeCell ref="P3:P5"/>
    <mergeCell ref="Q3:Q5"/>
    <mergeCell ref="R3:R5"/>
    <mergeCell ref="S3:S5"/>
    <mergeCell ref="T3:U4"/>
    <mergeCell ref="B20:N20"/>
    <mergeCell ref="B21:N21"/>
    <mergeCell ref="B22:N22"/>
    <mergeCell ref="D11:N11"/>
    <mergeCell ref="D14:N14"/>
    <mergeCell ref="B14:C17"/>
    <mergeCell ref="D15:N15"/>
    <mergeCell ref="A19:N19"/>
    <mergeCell ref="B18:N18"/>
    <mergeCell ref="D12:N12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portrait" paperSize="9"/>
  <headerFooter alignWithMargins="0">
    <oddHeader>&amp;R&amp;9KULT (MK SR)   3 - 01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4.7109375" style="6" customWidth="1"/>
    <col min="2" max="3" width="4.7109375" style="2" customWidth="1"/>
    <col min="4" max="4" width="5.57421875" style="2" customWidth="1"/>
    <col min="5" max="13" width="2.28125" style="2" customWidth="1"/>
    <col min="14" max="14" width="0.85546875" style="2" customWidth="1"/>
    <col min="15" max="15" width="4.7109375" style="6" customWidth="1"/>
    <col min="16" max="16" width="9.57421875" style="6" customWidth="1"/>
    <col min="17" max="18" width="10.7109375" style="6" customWidth="1"/>
    <col min="19" max="19" width="11.7109375" style="6" customWidth="1"/>
    <col min="20" max="20" width="9.7109375" style="6" customWidth="1"/>
    <col min="21" max="21" width="9.28125" style="6" customWidth="1"/>
    <col min="22" max="22" width="8.7109375" style="6" customWidth="1"/>
    <col min="23" max="23" width="8.421875" style="6" customWidth="1"/>
    <col min="24" max="24" width="8.57421875" style="6" customWidth="1"/>
    <col min="25" max="16384" width="8.8515625" style="6" customWidth="1"/>
  </cols>
  <sheetData>
    <row r="1" spans="1:24" ht="14.25" customHeight="1">
      <c r="A1" s="138" t="s">
        <v>83</v>
      </c>
      <c r="B1" s="139"/>
      <c r="C1" s="5" t="s">
        <v>28</v>
      </c>
      <c r="O1" s="107" t="s">
        <v>123</v>
      </c>
      <c r="P1" s="143" t="s">
        <v>144</v>
      </c>
      <c r="Q1" s="144"/>
      <c r="R1" s="144"/>
      <c r="S1" s="144"/>
      <c r="T1" s="144"/>
      <c r="U1" s="144"/>
      <c r="V1" s="144"/>
      <c r="W1" s="144"/>
      <c r="X1" s="145"/>
    </row>
    <row r="2" spans="1:24" ht="15" customHeight="1">
      <c r="A2" s="140"/>
      <c r="B2" s="141"/>
      <c r="C2" s="5" t="s">
        <v>115</v>
      </c>
      <c r="O2" s="108"/>
      <c r="P2" s="116" t="s">
        <v>173</v>
      </c>
      <c r="Q2" s="150" t="s">
        <v>151</v>
      </c>
      <c r="R2" s="151"/>
      <c r="S2" s="151"/>
      <c r="T2" s="151"/>
      <c r="U2" s="151"/>
      <c r="V2" s="151"/>
      <c r="W2" s="151"/>
      <c r="X2" s="152"/>
    </row>
    <row r="3" spans="1:24" ht="13.5" customHeight="1">
      <c r="A3" s="24"/>
      <c r="B3" s="7"/>
      <c r="C3" s="1" t="s">
        <v>57</v>
      </c>
      <c r="O3" s="108"/>
      <c r="P3" s="113"/>
      <c r="Q3" s="135" t="s">
        <v>3</v>
      </c>
      <c r="R3" s="135" t="s">
        <v>19</v>
      </c>
      <c r="S3" s="135" t="s">
        <v>11</v>
      </c>
      <c r="T3" s="135" t="s">
        <v>127</v>
      </c>
      <c r="U3" s="153" t="s">
        <v>17</v>
      </c>
      <c r="V3" s="154"/>
      <c r="W3" s="153" t="s">
        <v>130</v>
      </c>
      <c r="X3" s="154"/>
    </row>
    <row r="4" spans="1:24" ht="13.5" customHeight="1">
      <c r="A4" s="24"/>
      <c r="B4" s="7"/>
      <c r="C4" s="1"/>
      <c r="O4" s="108"/>
      <c r="P4" s="113"/>
      <c r="Q4" s="136"/>
      <c r="R4" s="136"/>
      <c r="S4" s="136"/>
      <c r="T4" s="136"/>
      <c r="U4" s="155" t="s">
        <v>132</v>
      </c>
      <c r="V4" s="157" t="s">
        <v>0</v>
      </c>
      <c r="W4" s="155" t="s">
        <v>132</v>
      </c>
      <c r="X4" s="157" t="s">
        <v>0</v>
      </c>
    </row>
    <row r="5" spans="1:24" ht="13.5" customHeight="1">
      <c r="A5" s="2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109"/>
      <c r="P5" s="142"/>
      <c r="Q5" s="137"/>
      <c r="R5" s="137"/>
      <c r="S5" s="137"/>
      <c r="T5" s="137"/>
      <c r="U5" s="156"/>
      <c r="V5" s="157"/>
      <c r="W5" s="156"/>
      <c r="X5" s="157"/>
    </row>
    <row r="6" spans="1:24" ht="12.75" customHeight="1" thickBo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27">
        <v>6</v>
      </c>
      <c r="V6" s="27">
        <v>7</v>
      </c>
      <c r="W6" s="27">
        <v>8</v>
      </c>
      <c r="X6" s="27">
        <v>9</v>
      </c>
    </row>
    <row r="7" spans="1:24" ht="18" customHeight="1">
      <c r="A7" s="94" t="s">
        <v>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6">
        <v>1</v>
      </c>
      <c r="P7" s="17">
        <f>SUM(Q7:X7)</f>
        <v>91701</v>
      </c>
      <c r="Q7" s="18">
        <v>10346</v>
      </c>
      <c r="R7" s="18">
        <v>20279</v>
      </c>
      <c r="S7" s="18">
        <v>25931</v>
      </c>
      <c r="T7" s="18">
        <v>20959</v>
      </c>
      <c r="U7" s="18">
        <v>2839</v>
      </c>
      <c r="V7" s="18">
        <v>2713</v>
      </c>
      <c r="W7" s="18">
        <v>4039</v>
      </c>
      <c r="X7" s="28">
        <v>4595</v>
      </c>
    </row>
    <row r="8" spans="1:24" ht="18" customHeight="1">
      <c r="A8" s="146" t="s">
        <v>141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6">
        <v>2</v>
      </c>
      <c r="P8" s="20">
        <f aca="true" t="shared" si="0" ref="P8:P22">SUM(Q8:X8)</f>
        <v>86711</v>
      </c>
      <c r="Q8" s="21">
        <v>9697</v>
      </c>
      <c r="R8" s="21">
        <v>18769</v>
      </c>
      <c r="S8" s="21">
        <v>23842</v>
      </c>
      <c r="T8" s="21">
        <v>20252</v>
      </c>
      <c r="U8" s="21">
        <v>2825</v>
      </c>
      <c r="V8" s="21">
        <v>2705</v>
      </c>
      <c r="W8" s="21">
        <v>4029</v>
      </c>
      <c r="X8" s="29">
        <v>4592</v>
      </c>
    </row>
    <row r="9" spans="1:24" ht="18" customHeight="1">
      <c r="A9" s="147" t="s">
        <v>167</v>
      </c>
      <c r="B9" s="129" t="s">
        <v>15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6">
        <v>3</v>
      </c>
      <c r="P9" s="63">
        <f t="shared" si="0"/>
        <v>169</v>
      </c>
      <c r="Q9" s="62">
        <v>3</v>
      </c>
      <c r="R9" s="62">
        <v>65</v>
      </c>
      <c r="S9" s="62">
        <v>71</v>
      </c>
      <c r="T9" s="62">
        <v>16</v>
      </c>
      <c r="U9" s="62">
        <v>5</v>
      </c>
      <c r="V9" s="62">
        <v>0</v>
      </c>
      <c r="W9" s="62">
        <v>9</v>
      </c>
      <c r="X9" s="64">
        <v>0</v>
      </c>
    </row>
    <row r="10" spans="1:24" ht="18" customHeight="1">
      <c r="A10" s="148"/>
      <c r="B10" s="94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6">
        <v>4</v>
      </c>
      <c r="P10" s="20">
        <f t="shared" si="0"/>
        <v>77551</v>
      </c>
      <c r="Q10" s="21">
        <v>8345</v>
      </c>
      <c r="R10" s="21">
        <v>17116</v>
      </c>
      <c r="S10" s="21">
        <v>20723</v>
      </c>
      <c r="T10" s="21">
        <v>17528</v>
      </c>
      <c r="U10" s="21">
        <v>2730</v>
      </c>
      <c r="V10" s="21">
        <v>2624</v>
      </c>
      <c r="W10" s="21">
        <v>3976</v>
      </c>
      <c r="X10" s="29">
        <v>4509</v>
      </c>
    </row>
    <row r="11" spans="1:24" ht="18" customHeight="1">
      <c r="A11" s="148"/>
      <c r="B11" s="97" t="s">
        <v>14</v>
      </c>
      <c r="C11" s="98"/>
      <c r="D11" s="94" t="s">
        <v>169</v>
      </c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16">
        <v>5</v>
      </c>
      <c r="P11" s="56">
        <f t="shared" si="0"/>
        <v>15762</v>
      </c>
      <c r="Q11" s="57">
        <v>1279</v>
      </c>
      <c r="R11" s="57">
        <v>5046</v>
      </c>
      <c r="S11" s="57">
        <v>1375</v>
      </c>
      <c r="T11" s="57">
        <v>1838</v>
      </c>
      <c r="U11" s="87">
        <v>290</v>
      </c>
      <c r="V11" s="87">
        <v>671</v>
      </c>
      <c r="W11" s="87">
        <v>1431</v>
      </c>
      <c r="X11" s="88">
        <v>3832</v>
      </c>
    </row>
    <row r="12" spans="1:24" ht="18" customHeight="1">
      <c r="A12" s="148"/>
      <c r="B12" s="101"/>
      <c r="C12" s="102"/>
      <c r="D12" s="94" t="s">
        <v>60</v>
      </c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16">
        <v>6</v>
      </c>
      <c r="P12" s="56">
        <f t="shared" si="0"/>
        <v>61789</v>
      </c>
      <c r="Q12" s="57">
        <v>7066</v>
      </c>
      <c r="R12" s="57">
        <v>12068</v>
      </c>
      <c r="S12" s="57">
        <v>19348</v>
      </c>
      <c r="T12" s="57">
        <v>15692</v>
      </c>
      <c r="U12" s="87">
        <v>2440</v>
      </c>
      <c r="V12" s="87">
        <v>1953</v>
      </c>
      <c r="W12" s="87">
        <v>2545</v>
      </c>
      <c r="X12" s="88">
        <v>677</v>
      </c>
    </row>
    <row r="13" spans="1:24" ht="18" customHeight="1">
      <c r="A13" s="148"/>
      <c r="B13" s="94" t="s">
        <v>30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16">
        <v>7</v>
      </c>
      <c r="P13" s="20">
        <f t="shared" si="0"/>
        <v>7752</v>
      </c>
      <c r="Q13" s="21">
        <v>1148</v>
      </c>
      <c r="R13" s="21">
        <v>1521</v>
      </c>
      <c r="S13" s="21">
        <v>2708</v>
      </c>
      <c r="T13" s="21">
        <v>2097</v>
      </c>
      <c r="U13" s="21">
        <v>71</v>
      </c>
      <c r="V13" s="21">
        <v>80</v>
      </c>
      <c r="W13" s="21">
        <v>44</v>
      </c>
      <c r="X13" s="29">
        <v>83</v>
      </c>
    </row>
    <row r="14" spans="1:24" ht="18" customHeight="1">
      <c r="A14" s="148"/>
      <c r="B14" s="97" t="s">
        <v>14</v>
      </c>
      <c r="C14" s="98"/>
      <c r="D14" s="94" t="s">
        <v>52</v>
      </c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6">
        <v>8</v>
      </c>
      <c r="P14" s="56">
        <f t="shared" si="0"/>
        <v>584</v>
      </c>
      <c r="Q14" s="57">
        <v>92</v>
      </c>
      <c r="R14" s="57">
        <v>73</v>
      </c>
      <c r="S14" s="57">
        <v>181</v>
      </c>
      <c r="T14" s="57">
        <v>173</v>
      </c>
      <c r="U14" s="87">
        <v>31</v>
      </c>
      <c r="V14" s="87">
        <v>26</v>
      </c>
      <c r="W14" s="87">
        <v>0</v>
      </c>
      <c r="X14" s="88">
        <v>8</v>
      </c>
    </row>
    <row r="15" spans="1:24" ht="18" customHeight="1">
      <c r="A15" s="148"/>
      <c r="B15" s="99"/>
      <c r="C15" s="100"/>
      <c r="D15" s="94" t="s">
        <v>172</v>
      </c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16">
        <v>9</v>
      </c>
      <c r="P15" s="56">
        <f t="shared" si="0"/>
        <v>3018</v>
      </c>
      <c r="Q15" s="57">
        <v>559</v>
      </c>
      <c r="R15" s="57">
        <v>640</v>
      </c>
      <c r="S15" s="57">
        <v>1090</v>
      </c>
      <c r="T15" s="57">
        <v>580</v>
      </c>
      <c r="U15" s="87">
        <v>17</v>
      </c>
      <c r="V15" s="87">
        <v>25</v>
      </c>
      <c r="W15" s="87">
        <v>40</v>
      </c>
      <c r="X15" s="88">
        <v>67</v>
      </c>
    </row>
    <row r="16" spans="1:24" ht="18" customHeight="1">
      <c r="A16" s="148"/>
      <c r="B16" s="99"/>
      <c r="C16" s="100"/>
      <c r="D16" s="94" t="s">
        <v>113</v>
      </c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6">
        <v>10</v>
      </c>
      <c r="P16" s="63">
        <f t="shared" si="0"/>
        <v>819</v>
      </c>
      <c r="Q16" s="62">
        <v>85</v>
      </c>
      <c r="R16" s="62">
        <v>155</v>
      </c>
      <c r="S16" s="62">
        <v>268</v>
      </c>
      <c r="T16" s="62">
        <v>283</v>
      </c>
      <c r="U16" s="87">
        <v>9</v>
      </c>
      <c r="V16" s="87">
        <v>12</v>
      </c>
      <c r="W16" s="87">
        <v>0</v>
      </c>
      <c r="X16" s="88">
        <v>7</v>
      </c>
    </row>
    <row r="17" spans="1:24" ht="18" customHeight="1">
      <c r="A17" s="148"/>
      <c r="B17" s="101"/>
      <c r="C17" s="102"/>
      <c r="D17" s="94" t="s">
        <v>124</v>
      </c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16">
        <v>11</v>
      </c>
      <c r="P17" s="56">
        <f t="shared" si="0"/>
        <v>3331</v>
      </c>
      <c r="Q17" s="57">
        <v>412</v>
      </c>
      <c r="R17" s="57">
        <v>653</v>
      </c>
      <c r="S17" s="57">
        <v>1169</v>
      </c>
      <c r="T17" s="57">
        <v>1061</v>
      </c>
      <c r="U17" s="87">
        <v>14</v>
      </c>
      <c r="V17" s="87">
        <v>17</v>
      </c>
      <c r="W17" s="87">
        <v>4</v>
      </c>
      <c r="X17" s="88">
        <v>1</v>
      </c>
    </row>
    <row r="18" spans="1:24" ht="18" customHeight="1">
      <c r="A18" s="149"/>
      <c r="B18" s="94" t="s">
        <v>22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16">
        <v>12</v>
      </c>
      <c r="P18" s="56">
        <f t="shared" si="0"/>
        <v>1239</v>
      </c>
      <c r="Q18" s="57">
        <v>201</v>
      </c>
      <c r="R18" s="57">
        <v>67</v>
      </c>
      <c r="S18" s="57">
        <v>340</v>
      </c>
      <c r="T18" s="57">
        <v>611</v>
      </c>
      <c r="U18" s="87">
        <v>19</v>
      </c>
      <c r="V18" s="87">
        <v>1</v>
      </c>
      <c r="W18" s="87">
        <v>0</v>
      </c>
      <c r="X18" s="88">
        <v>0</v>
      </c>
    </row>
    <row r="19" spans="1:24" ht="18" customHeight="1">
      <c r="A19" s="91" t="s">
        <v>145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16">
        <v>13</v>
      </c>
      <c r="P19" s="20">
        <f t="shared" si="0"/>
        <v>4990</v>
      </c>
      <c r="Q19" s="21">
        <v>649</v>
      </c>
      <c r="R19" s="21">
        <v>1510</v>
      </c>
      <c r="S19" s="21">
        <v>2089</v>
      </c>
      <c r="T19" s="21">
        <v>707</v>
      </c>
      <c r="U19" s="21">
        <v>14</v>
      </c>
      <c r="V19" s="21">
        <v>8</v>
      </c>
      <c r="W19" s="21">
        <v>10</v>
      </c>
      <c r="X19" s="29">
        <v>3</v>
      </c>
    </row>
    <row r="20" spans="1:24" ht="18" customHeight="1">
      <c r="A20" s="132" t="s">
        <v>151</v>
      </c>
      <c r="B20" s="91" t="s">
        <v>166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6">
        <v>14</v>
      </c>
      <c r="P20" s="56">
        <f t="shared" si="0"/>
        <v>722</v>
      </c>
      <c r="Q20" s="57">
        <v>2</v>
      </c>
      <c r="R20" s="57">
        <v>659</v>
      </c>
      <c r="S20" s="57">
        <v>23</v>
      </c>
      <c r="T20" s="57">
        <v>3</v>
      </c>
      <c r="U20" s="87">
        <v>14</v>
      </c>
      <c r="V20" s="87">
        <v>8</v>
      </c>
      <c r="W20" s="87">
        <v>10</v>
      </c>
      <c r="X20" s="88">
        <v>3</v>
      </c>
    </row>
    <row r="21" spans="1:24" ht="18" customHeight="1">
      <c r="A21" s="133"/>
      <c r="B21" s="91" t="s">
        <v>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16">
        <v>15</v>
      </c>
      <c r="P21" s="56">
        <f t="shared" si="0"/>
        <v>50</v>
      </c>
      <c r="Q21" s="57">
        <v>25</v>
      </c>
      <c r="R21" s="57">
        <v>4</v>
      </c>
      <c r="S21" s="57">
        <v>4</v>
      </c>
      <c r="T21" s="57">
        <v>17</v>
      </c>
      <c r="U21" s="87">
        <v>0</v>
      </c>
      <c r="V21" s="87">
        <v>0</v>
      </c>
      <c r="W21" s="87">
        <v>0</v>
      </c>
      <c r="X21" s="88">
        <v>0</v>
      </c>
    </row>
    <row r="22" spans="1:24" ht="18" customHeight="1" thickBot="1">
      <c r="A22" s="134"/>
      <c r="B22" s="91" t="s">
        <v>121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6">
        <v>16</v>
      </c>
      <c r="P22" s="60">
        <f t="shared" si="0"/>
        <v>4218</v>
      </c>
      <c r="Q22" s="61">
        <v>622</v>
      </c>
      <c r="R22" s="61">
        <v>847</v>
      </c>
      <c r="S22" s="61">
        <v>2062</v>
      </c>
      <c r="T22" s="61">
        <v>687</v>
      </c>
      <c r="U22" s="50" t="s">
        <v>13</v>
      </c>
      <c r="V22" s="50" t="s">
        <v>13</v>
      </c>
      <c r="W22" s="50" t="s">
        <v>13</v>
      </c>
      <c r="X22" s="70" t="s">
        <v>13</v>
      </c>
    </row>
    <row r="23" spans="1:23" ht="15">
      <c r="A23" s="30" t="s">
        <v>168</v>
      </c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</sheetData>
  <mergeCells count="35">
    <mergeCell ref="Q2:X2"/>
    <mergeCell ref="U3:V3"/>
    <mergeCell ref="W3:X3"/>
    <mergeCell ref="U4:U5"/>
    <mergeCell ref="X4:X5"/>
    <mergeCell ref="Q3:Q5"/>
    <mergeCell ref="R3:R5"/>
    <mergeCell ref="V4:V5"/>
    <mergeCell ref="W4:W5"/>
    <mergeCell ref="T3:T5"/>
    <mergeCell ref="A7:N7"/>
    <mergeCell ref="A8:N8"/>
    <mergeCell ref="B9:N9"/>
    <mergeCell ref="B21:N21"/>
    <mergeCell ref="D11:N11"/>
    <mergeCell ref="D12:N12"/>
    <mergeCell ref="D14:N14"/>
    <mergeCell ref="D15:N15"/>
    <mergeCell ref="A9:A18"/>
    <mergeCell ref="S3:S5"/>
    <mergeCell ref="A19:N19"/>
    <mergeCell ref="O1:O5"/>
    <mergeCell ref="A1:B2"/>
    <mergeCell ref="P2:P5"/>
    <mergeCell ref="P1:X1"/>
    <mergeCell ref="B13:N13"/>
    <mergeCell ref="B10:N10"/>
    <mergeCell ref="B11:C12"/>
    <mergeCell ref="B14:C17"/>
    <mergeCell ref="D17:N17"/>
    <mergeCell ref="D16:N16"/>
    <mergeCell ref="A20:A22"/>
    <mergeCell ref="B20:N20"/>
    <mergeCell ref="B22:N22"/>
    <mergeCell ref="B18:N18"/>
  </mergeCells>
  <printOptions horizontalCentered="1"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95"/>
  <headerFooter alignWithMargins="0">
    <oddHeader>&amp;R&amp;9KULT (MK SR)   3 - 01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zoomScale="85" zoomScaleNormal="85" workbookViewId="0" topLeftCell="A1">
      <selection activeCell="X16" sqref="X16"/>
    </sheetView>
  </sheetViews>
  <sheetFormatPr defaultColWidth="8.8515625" defaultRowHeight="12.75"/>
  <cols>
    <col min="1" max="1" width="5.00390625" style="2" customWidth="1"/>
    <col min="2" max="2" width="4.28125" style="2" customWidth="1"/>
    <col min="3" max="3" width="3.140625" style="2" customWidth="1"/>
    <col min="4" max="13" width="2.421875" style="2" customWidth="1"/>
    <col min="14" max="14" width="2.57421875" style="2" customWidth="1"/>
    <col min="15" max="15" width="4.7109375" style="6" customWidth="1"/>
    <col min="16" max="21" width="12.7109375" style="6" bestFit="1" customWidth="1"/>
    <col min="22" max="22" width="13.7109375" style="6" bestFit="1" customWidth="1"/>
    <col min="23" max="25" width="12.7109375" style="6" bestFit="1" customWidth="1"/>
    <col min="26" max="27" width="11.7109375" style="6" bestFit="1" customWidth="1"/>
    <col min="28" max="28" width="10.7109375" style="6" customWidth="1"/>
    <col min="29" max="29" width="4.28125" style="6" customWidth="1"/>
    <col min="30" max="16384" width="8.8515625" style="6" customWidth="1"/>
  </cols>
  <sheetData>
    <row r="1" spans="1:27" ht="14.25" customHeight="1">
      <c r="A1" s="122" t="s">
        <v>98</v>
      </c>
      <c r="B1" s="89"/>
      <c r="C1" s="5" t="s">
        <v>48</v>
      </c>
      <c r="O1" s="107" t="s">
        <v>123</v>
      </c>
      <c r="P1" s="110" t="s">
        <v>156</v>
      </c>
      <c r="Q1" s="111"/>
      <c r="R1" s="111"/>
      <c r="S1" s="111"/>
      <c r="T1" s="111"/>
      <c r="U1" s="112"/>
      <c r="V1" s="110" t="s">
        <v>10</v>
      </c>
      <c r="W1" s="111"/>
      <c r="X1" s="111"/>
      <c r="Y1" s="111"/>
      <c r="Z1" s="112"/>
      <c r="AA1" s="116" t="s">
        <v>147</v>
      </c>
    </row>
    <row r="2" spans="1:27" ht="15" customHeight="1">
      <c r="A2" s="90"/>
      <c r="B2" s="123"/>
      <c r="C2" s="5" t="s">
        <v>84</v>
      </c>
      <c r="O2" s="108"/>
      <c r="P2" s="142"/>
      <c r="Q2" s="161"/>
      <c r="R2" s="161"/>
      <c r="S2" s="161"/>
      <c r="T2" s="161"/>
      <c r="U2" s="162"/>
      <c r="V2" s="142"/>
      <c r="W2" s="161"/>
      <c r="X2" s="161"/>
      <c r="Y2" s="161"/>
      <c r="Z2" s="162"/>
      <c r="AA2" s="117"/>
    </row>
    <row r="3" spans="1:27" ht="15" customHeight="1">
      <c r="A3" s="7"/>
      <c r="B3" s="7"/>
      <c r="C3" s="31" t="s">
        <v>57</v>
      </c>
      <c r="O3" s="108"/>
      <c r="P3" s="150" t="s">
        <v>68</v>
      </c>
      <c r="Q3" s="111"/>
      <c r="R3" s="158"/>
      <c r="S3" s="116" t="s">
        <v>138</v>
      </c>
      <c r="T3" s="116" t="s">
        <v>21</v>
      </c>
      <c r="U3" s="116" t="s">
        <v>85</v>
      </c>
      <c r="V3" s="116" t="s">
        <v>12</v>
      </c>
      <c r="W3" s="163" t="s">
        <v>155</v>
      </c>
      <c r="X3" s="164"/>
      <c r="Y3" s="150" t="s">
        <v>126</v>
      </c>
      <c r="Z3" s="158"/>
      <c r="AA3" s="117"/>
    </row>
    <row r="4" spans="1:27" ht="15" customHeight="1">
      <c r="A4" s="7"/>
      <c r="B4" s="7"/>
      <c r="C4" s="31"/>
      <c r="O4" s="108"/>
      <c r="P4" s="103" t="s">
        <v>170</v>
      </c>
      <c r="Q4" s="135" t="s">
        <v>34</v>
      </c>
      <c r="R4" s="135" t="s">
        <v>162</v>
      </c>
      <c r="S4" s="108"/>
      <c r="T4" s="117"/>
      <c r="U4" s="117"/>
      <c r="V4" s="117"/>
      <c r="W4" s="116" t="s">
        <v>35</v>
      </c>
      <c r="X4" s="116" t="s">
        <v>103</v>
      </c>
      <c r="Y4" s="116" t="s">
        <v>35</v>
      </c>
      <c r="Z4" s="116" t="s">
        <v>174</v>
      </c>
      <c r="AA4" s="117"/>
    </row>
    <row r="5" spans="1:27" ht="14.25" customHeight="1">
      <c r="A5" s="7"/>
      <c r="B5" s="8"/>
      <c r="C5" s="9"/>
      <c r="D5" s="9"/>
      <c r="E5" s="9"/>
      <c r="F5" s="9"/>
      <c r="G5" s="9"/>
      <c r="I5" s="9"/>
      <c r="K5" s="9"/>
      <c r="L5" s="9"/>
      <c r="M5" s="9"/>
      <c r="O5" s="109"/>
      <c r="P5" s="159"/>
      <c r="Q5" s="160"/>
      <c r="R5" s="160"/>
      <c r="S5" s="109"/>
      <c r="T5" s="118"/>
      <c r="U5" s="118"/>
      <c r="V5" s="118"/>
      <c r="W5" s="118"/>
      <c r="X5" s="118"/>
      <c r="Y5" s="118"/>
      <c r="Z5" s="118"/>
      <c r="AA5" s="118"/>
    </row>
    <row r="6" spans="1:27" ht="12.75" customHeight="1" thickBot="1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2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  <c r="Z6" s="15">
        <v>11</v>
      </c>
      <c r="AA6" s="15">
        <v>12</v>
      </c>
    </row>
    <row r="7" spans="1:27" ht="18" customHeight="1">
      <c r="A7" s="94" t="s">
        <v>45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6">
        <v>1</v>
      </c>
      <c r="P7" s="41">
        <v>6999452.74</v>
      </c>
      <c r="Q7" s="42">
        <v>17552187.93</v>
      </c>
      <c r="R7" s="42">
        <v>24056012.410000026</v>
      </c>
      <c r="S7" s="42">
        <v>5060688.8100000005</v>
      </c>
      <c r="T7" s="42">
        <v>4230312.591</v>
      </c>
      <c r="U7" s="42">
        <v>3604033.2</v>
      </c>
      <c r="V7" s="42">
        <v>25415995.121999998</v>
      </c>
      <c r="W7" s="42">
        <v>16076844.539999995</v>
      </c>
      <c r="X7" s="42">
        <v>10890938.359999994</v>
      </c>
      <c r="Y7" s="42">
        <v>3499033.266999999</v>
      </c>
      <c r="Z7" s="42">
        <v>423763.00000000006</v>
      </c>
      <c r="AA7" s="43">
        <v>2311139.2</v>
      </c>
    </row>
    <row r="8" spans="1:27" ht="18" customHeight="1">
      <c r="A8" s="94" t="s">
        <v>141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6">
        <v>2</v>
      </c>
      <c r="P8" s="44">
        <v>5742099.83</v>
      </c>
      <c r="Q8" s="45">
        <v>17549323.93</v>
      </c>
      <c r="R8" s="45">
        <v>24056012.410000026</v>
      </c>
      <c r="S8" s="45">
        <v>4891428.430000001</v>
      </c>
      <c r="T8" s="45">
        <v>4209878.721</v>
      </c>
      <c r="U8" s="45">
        <v>3381039.9099999997</v>
      </c>
      <c r="V8" s="45">
        <v>24307839.591999996</v>
      </c>
      <c r="W8" s="45">
        <v>15599070.159999995</v>
      </c>
      <c r="X8" s="45">
        <v>10549818.229999993</v>
      </c>
      <c r="Y8" s="45">
        <v>3446062.106999999</v>
      </c>
      <c r="Z8" s="45">
        <v>423065.66</v>
      </c>
      <c r="AA8" s="46">
        <v>2235579.47</v>
      </c>
    </row>
    <row r="9" spans="1:27" ht="18" customHeight="1">
      <c r="A9" s="124" t="s">
        <v>167</v>
      </c>
      <c r="B9" s="129" t="s">
        <v>15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16">
        <v>3</v>
      </c>
      <c r="P9" s="72">
        <v>4192092.9</v>
      </c>
      <c r="Q9" s="62">
        <v>0</v>
      </c>
      <c r="R9" s="62">
        <v>0</v>
      </c>
      <c r="S9" s="73">
        <v>78763</v>
      </c>
      <c r="T9" s="73">
        <v>538192</v>
      </c>
      <c r="U9" s="62">
        <v>0</v>
      </c>
      <c r="V9" s="73">
        <v>347303</v>
      </c>
      <c r="W9" s="73">
        <v>1103647</v>
      </c>
      <c r="X9" s="73">
        <v>550492.2</v>
      </c>
      <c r="Y9" s="62">
        <v>0</v>
      </c>
      <c r="Z9" s="62">
        <v>0</v>
      </c>
      <c r="AA9" s="64">
        <v>0</v>
      </c>
    </row>
    <row r="10" spans="1:27" ht="18" customHeight="1">
      <c r="A10" s="125"/>
      <c r="B10" s="94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6">
        <v>4</v>
      </c>
      <c r="P10" s="44">
        <v>1368467.9300000002</v>
      </c>
      <c r="Q10" s="45">
        <v>17515269.93</v>
      </c>
      <c r="R10" s="45">
        <v>22968058.130000014</v>
      </c>
      <c r="S10" s="45">
        <v>4119086.43</v>
      </c>
      <c r="T10" s="45">
        <v>3101662.740999999</v>
      </c>
      <c r="U10" s="45">
        <v>3197840.9400000004</v>
      </c>
      <c r="V10" s="45">
        <v>21989246.251999997</v>
      </c>
      <c r="W10" s="45">
        <v>13741351.449999994</v>
      </c>
      <c r="X10" s="45">
        <v>9505080.319999995</v>
      </c>
      <c r="Y10" s="45">
        <v>3381742.3269999996</v>
      </c>
      <c r="Z10" s="45">
        <v>419907.66</v>
      </c>
      <c r="AA10" s="46">
        <v>2199434.21</v>
      </c>
    </row>
    <row r="11" spans="1:27" ht="18" customHeight="1">
      <c r="A11" s="125"/>
      <c r="B11" s="97" t="s">
        <v>14</v>
      </c>
      <c r="C11" s="98"/>
      <c r="D11" s="94" t="s">
        <v>169</v>
      </c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16">
        <v>5</v>
      </c>
      <c r="P11" s="74">
        <v>219216.5</v>
      </c>
      <c r="Q11" s="58">
        <v>17059294.94</v>
      </c>
      <c r="R11" s="58">
        <v>97567.07</v>
      </c>
      <c r="S11" s="58">
        <v>199475.64999999997</v>
      </c>
      <c r="T11" s="58">
        <v>154977.59999999998</v>
      </c>
      <c r="U11" s="58">
        <v>597236.0700000001</v>
      </c>
      <c r="V11" s="58">
        <v>3248691.63</v>
      </c>
      <c r="W11" s="58">
        <v>3337745.8699999996</v>
      </c>
      <c r="X11" s="58">
        <v>2455862.41</v>
      </c>
      <c r="Y11" s="58">
        <v>163074.28999999998</v>
      </c>
      <c r="Z11" s="58">
        <v>11008.96</v>
      </c>
      <c r="AA11" s="59">
        <v>311283.78</v>
      </c>
    </row>
    <row r="12" spans="1:27" ht="18" customHeight="1">
      <c r="A12" s="125"/>
      <c r="B12" s="101"/>
      <c r="C12" s="102"/>
      <c r="D12" s="94" t="s">
        <v>60</v>
      </c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16">
        <v>6</v>
      </c>
      <c r="P12" s="74">
        <v>1149251.4300000002</v>
      </c>
      <c r="Q12" s="58">
        <v>455974.99000000005</v>
      </c>
      <c r="R12" s="58">
        <v>22870899.060000017</v>
      </c>
      <c r="S12" s="58">
        <v>3919610.78</v>
      </c>
      <c r="T12" s="58">
        <v>2963529.140999999</v>
      </c>
      <c r="U12" s="58">
        <v>2600604.8700000006</v>
      </c>
      <c r="V12" s="58">
        <v>18750036.882</v>
      </c>
      <c r="W12" s="58">
        <v>10403605.579999994</v>
      </c>
      <c r="X12" s="58">
        <v>7049217.909999996</v>
      </c>
      <c r="Y12" s="58">
        <v>3234304.8669999996</v>
      </c>
      <c r="Z12" s="58">
        <v>408898.7</v>
      </c>
      <c r="AA12" s="59">
        <v>1888150.43</v>
      </c>
    </row>
    <row r="13" spans="1:27" ht="18" customHeight="1">
      <c r="A13" s="125"/>
      <c r="B13" s="94" t="s">
        <v>30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16">
        <v>7</v>
      </c>
      <c r="P13" s="44">
        <v>181539</v>
      </c>
      <c r="Q13" s="45">
        <v>11369</v>
      </c>
      <c r="R13" s="45">
        <v>1029511.57</v>
      </c>
      <c r="S13" s="45">
        <v>693579</v>
      </c>
      <c r="T13" s="45">
        <v>564936</v>
      </c>
      <c r="U13" s="45">
        <v>178231.97</v>
      </c>
      <c r="V13" s="45">
        <v>1921786.36</v>
      </c>
      <c r="W13" s="45">
        <v>719499</v>
      </c>
      <c r="X13" s="45">
        <v>466631</v>
      </c>
      <c r="Y13" s="45">
        <v>56483.78</v>
      </c>
      <c r="Z13" s="45">
        <v>3158</v>
      </c>
      <c r="AA13" s="46">
        <v>36145.26</v>
      </c>
    </row>
    <row r="14" spans="1:27" ht="18" customHeight="1">
      <c r="A14" s="125"/>
      <c r="B14" s="97" t="s">
        <v>14</v>
      </c>
      <c r="C14" s="98"/>
      <c r="D14" s="94" t="s">
        <v>52</v>
      </c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6">
        <v>8</v>
      </c>
      <c r="P14" s="74">
        <v>151650</v>
      </c>
      <c r="Q14" s="58">
        <v>3044</v>
      </c>
      <c r="R14" s="58">
        <v>50674</v>
      </c>
      <c r="S14" s="58">
        <v>581</v>
      </c>
      <c r="T14" s="57">
        <v>0</v>
      </c>
      <c r="U14" s="58">
        <v>1707.55</v>
      </c>
      <c r="V14" s="58">
        <v>168905.35</v>
      </c>
      <c r="W14" s="57">
        <v>0</v>
      </c>
      <c r="X14" s="57">
        <v>0</v>
      </c>
      <c r="Y14" s="58">
        <v>72</v>
      </c>
      <c r="Z14" s="57">
        <v>0</v>
      </c>
      <c r="AA14" s="59">
        <v>13000</v>
      </c>
    </row>
    <row r="15" spans="1:27" ht="18" customHeight="1">
      <c r="A15" s="125"/>
      <c r="B15" s="99"/>
      <c r="C15" s="100"/>
      <c r="D15" s="94" t="s">
        <v>172</v>
      </c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16">
        <v>9</v>
      </c>
      <c r="P15" s="74">
        <v>28989</v>
      </c>
      <c r="Q15" s="58">
        <v>5096</v>
      </c>
      <c r="R15" s="58">
        <v>182712.73</v>
      </c>
      <c r="S15" s="58">
        <v>17321</v>
      </c>
      <c r="T15" s="58">
        <v>1925</v>
      </c>
      <c r="U15" s="58">
        <v>72557.1</v>
      </c>
      <c r="V15" s="58">
        <v>298395.85</v>
      </c>
      <c r="W15" s="58">
        <v>68335</v>
      </c>
      <c r="X15" s="58">
        <v>39999</v>
      </c>
      <c r="Y15" s="58">
        <v>4346.780000000001</v>
      </c>
      <c r="Z15" s="57">
        <v>0</v>
      </c>
      <c r="AA15" s="59">
        <v>23145.26</v>
      </c>
    </row>
    <row r="16" spans="1:27" ht="18" customHeight="1">
      <c r="A16" s="125"/>
      <c r="B16" s="99"/>
      <c r="C16" s="100"/>
      <c r="D16" s="94" t="s">
        <v>113</v>
      </c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6">
        <v>10</v>
      </c>
      <c r="P16" s="63">
        <v>0</v>
      </c>
      <c r="Q16" s="62">
        <v>0</v>
      </c>
      <c r="R16" s="73">
        <v>17359.84</v>
      </c>
      <c r="S16" s="62">
        <v>0</v>
      </c>
      <c r="T16" s="73">
        <v>835</v>
      </c>
      <c r="U16" s="73">
        <v>1959.7</v>
      </c>
      <c r="V16" s="73">
        <v>16294.54</v>
      </c>
      <c r="W16" s="73">
        <v>810</v>
      </c>
      <c r="X16" s="73">
        <v>810</v>
      </c>
      <c r="Y16" s="73">
        <v>1992</v>
      </c>
      <c r="Z16" s="73">
        <v>1992</v>
      </c>
      <c r="AA16" s="64">
        <v>0</v>
      </c>
    </row>
    <row r="17" spans="1:27" ht="18" customHeight="1">
      <c r="A17" s="125"/>
      <c r="B17" s="101"/>
      <c r="C17" s="102"/>
      <c r="D17" s="94" t="s">
        <v>124</v>
      </c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16">
        <v>11</v>
      </c>
      <c r="P17" s="74">
        <v>900</v>
      </c>
      <c r="Q17" s="58">
        <v>3229</v>
      </c>
      <c r="R17" s="58">
        <v>778765</v>
      </c>
      <c r="S17" s="58">
        <v>675677</v>
      </c>
      <c r="T17" s="58">
        <v>562176</v>
      </c>
      <c r="U17" s="58">
        <v>102007.62</v>
      </c>
      <c r="V17" s="58">
        <v>1438190.62</v>
      </c>
      <c r="W17" s="58">
        <v>650354</v>
      </c>
      <c r="X17" s="58">
        <v>425822</v>
      </c>
      <c r="Y17" s="58">
        <v>50073</v>
      </c>
      <c r="Z17" s="58">
        <v>1166</v>
      </c>
      <c r="AA17" s="76">
        <v>0</v>
      </c>
    </row>
    <row r="18" spans="1:27" ht="18" customHeight="1">
      <c r="A18" s="126"/>
      <c r="B18" s="94" t="s">
        <v>22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16">
        <v>12</v>
      </c>
      <c r="P18" s="56">
        <v>0</v>
      </c>
      <c r="Q18" s="58">
        <v>22685</v>
      </c>
      <c r="R18" s="58">
        <v>58442.71</v>
      </c>
      <c r="S18" s="57">
        <v>0</v>
      </c>
      <c r="T18" s="58">
        <v>5087.9800000000005</v>
      </c>
      <c r="U18" s="58">
        <v>4967</v>
      </c>
      <c r="V18" s="58">
        <v>49503.98</v>
      </c>
      <c r="W18" s="58">
        <v>34572.71</v>
      </c>
      <c r="X18" s="58">
        <v>27614.71</v>
      </c>
      <c r="Y18" s="58">
        <v>7836</v>
      </c>
      <c r="Z18" s="57">
        <v>0</v>
      </c>
      <c r="AA18" s="76">
        <v>0</v>
      </c>
    </row>
    <row r="19" spans="1:27" ht="18" customHeight="1">
      <c r="A19" s="91" t="s">
        <v>145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16">
        <v>13</v>
      </c>
      <c r="P19" s="44">
        <v>1267352.91</v>
      </c>
      <c r="Q19" s="45">
        <v>2864</v>
      </c>
      <c r="R19" s="21">
        <v>0</v>
      </c>
      <c r="S19" s="45">
        <v>169260.38</v>
      </c>
      <c r="T19" s="45">
        <v>20433.87</v>
      </c>
      <c r="U19" s="45">
        <v>222993.29</v>
      </c>
      <c r="V19" s="45">
        <v>1108155.53</v>
      </c>
      <c r="W19" s="45">
        <v>477774.38</v>
      </c>
      <c r="X19" s="45">
        <v>341120.13</v>
      </c>
      <c r="Y19" s="45">
        <v>52971.16</v>
      </c>
      <c r="Z19" s="45">
        <v>697.34</v>
      </c>
      <c r="AA19" s="46">
        <v>75559.73</v>
      </c>
    </row>
    <row r="20" spans="1:27" ht="18" customHeight="1">
      <c r="A20" s="132" t="s">
        <v>151</v>
      </c>
      <c r="B20" s="91" t="s">
        <v>166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6">
        <v>14</v>
      </c>
      <c r="P20" s="74">
        <v>1260352.91</v>
      </c>
      <c r="Q20" s="57">
        <v>0</v>
      </c>
      <c r="R20" s="57">
        <v>0</v>
      </c>
      <c r="S20" s="58">
        <v>169260.38</v>
      </c>
      <c r="T20" s="58">
        <v>20433.87</v>
      </c>
      <c r="U20" s="58">
        <v>219536.29</v>
      </c>
      <c r="V20" s="58">
        <v>1087353.53</v>
      </c>
      <c r="W20" s="58">
        <v>473810.38</v>
      </c>
      <c r="X20" s="58">
        <v>341120.13</v>
      </c>
      <c r="Y20" s="58">
        <v>50814.16</v>
      </c>
      <c r="Z20" s="58">
        <v>697.34</v>
      </c>
      <c r="AA20" s="59">
        <v>75559.73</v>
      </c>
    </row>
    <row r="21" spans="1:27" ht="18" customHeight="1">
      <c r="A21" s="133"/>
      <c r="B21" s="91" t="s">
        <v>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16">
        <v>15</v>
      </c>
      <c r="P21" s="56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76">
        <v>0</v>
      </c>
    </row>
    <row r="22" spans="1:27" ht="18" customHeight="1" thickBot="1">
      <c r="A22" s="134"/>
      <c r="B22" s="91" t="s">
        <v>121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16">
        <v>16</v>
      </c>
      <c r="P22" s="71">
        <v>7000</v>
      </c>
      <c r="Q22" s="75">
        <v>2864</v>
      </c>
      <c r="R22" s="47" t="s">
        <v>13</v>
      </c>
      <c r="S22" s="47" t="s">
        <v>13</v>
      </c>
      <c r="T22" s="47" t="s">
        <v>13</v>
      </c>
      <c r="U22" s="75">
        <v>3457</v>
      </c>
      <c r="V22" s="75">
        <v>20802</v>
      </c>
      <c r="W22" s="75">
        <v>3964</v>
      </c>
      <c r="X22" s="61">
        <v>0</v>
      </c>
      <c r="Y22" s="75">
        <v>2157</v>
      </c>
      <c r="Z22" s="61">
        <v>0</v>
      </c>
      <c r="AA22" s="77">
        <v>0</v>
      </c>
    </row>
    <row r="23" spans="15:23" ht="12.75">
      <c r="O23" s="19"/>
      <c r="P23" s="19"/>
      <c r="Q23" s="19"/>
      <c r="R23" s="19"/>
      <c r="S23" s="19"/>
      <c r="T23" s="19"/>
      <c r="U23" s="19"/>
      <c r="V23" s="19"/>
      <c r="W23" s="19"/>
    </row>
    <row r="24" spans="1:25" ht="15">
      <c r="A24" s="23" t="s">
        <v>171</v>
      </c>
      <c r="O24" s="19"/>
      <c r="P24" s="19"/>
      <c r="Q24" s="19"/>
      <c r="R24" s="19"/>
      <c r="S24" s="19"/>
      <c r="T24" s="19"/>
      <c r="U24" s="19"/>
      <c r="V24" s="19"/>
      <c r="W24" s="19"/>
      <c r="Y24" s="33"/>
    </row>
    <row r="25" spans="15:25" ht="12.75">
      <c r="O25" s="19"/>
      <c r="P25" s="19"/>
      <c r="Q25" s="19"/>
      <c r="R25" s="19"/>
      <c r="S25" s="19"/>
      <c r="T25" s="19"/>
      <c r="U25" s="19"/>
      <c r="V25" s="19"/>
      <c r="W25" s="19"/>
      <c r="Y25" s="33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</sheetData>
  <mergeCells count="39">
    <mergeCell ref="AA1:AA5"/>
    <mergeCell ref="W4:W5"/>
    <mergeCell ref="X4:X5"/>
    <mergeCell ref="V3:V5"/>
    <mergeCell ref="W3:X3"/>
    <mergeCell ref="Y4:Y5"/>
    <mergeCell ref="Z4:Z5"/>
    <mergeCell ref="Y3:Z3"/>
    <mergeCell ref="V1:Z2"/>
    <mergeCell ref="B21:N21"/>
    <mergeCell ref="D11:N11"/>
    <mergeCell ref="D12:N12"/>
    <mergeCell ref="B13:N13"/>
    <mergeCell ref="D14:N14"/>
    <mergeCell ref="D17:N17"/>
    <mergeCell ref="U3:U5"/>
    <mergeCell ref="A7:N7"/>
    <mergeCell ref="A8:N8"/>
    <mergeCell ref="B9:N9"/>
    <mergeCell ref="B18:N18"/>
    <mergeCell ref="A1:B2"/>
    <mergeCell ref="P3:R3"/>
    <mergeCell ref="P4:P5"/>
    <mergeCell ref="Q4:Q5"/>
    <mergeCell ref="R4:R5"/>
    <mergeCell ref="O1:O5"/>
    <mergeCell ref="P1:U2"/>
    <mergeCell ref="T3:T5"/>
    <mergeCell ref="S3:S5"/>
    <mergeCell ref="D15:N15"/>
    <mergeCell ref="A19:N19"/>
    <mergeCell ref="A20:A22"/>
    <mergeCell ref="B20:N20"/>
    <mergeCell ref="B22:N22"/>
    <mergeCell ref="A9:A18"/>
    <mergeCell ref="B10:N10"/>
    <mergeCell ref="B11:C12"/>
    <mergeCell ref="B14:C17"/>
    <mergeCell ref="D16:N16"/>
  </mergeCells>
  <printOptions horizontalCentered="1"/>
  <pageMargins left="0.1968503937007874" right="0.1968503937007874" top="0.7874015748031497" bottom="0.3937007874015748" header="0.31496062992125984" footer="0.11811023622047245"/>
  <pageSetup fitToHeight="1" fitToWidth="1" horizontalDpi="600" verticalDpi="600" orientation="landscape" paperSize="9" scale="98"/>
  <headerFooter alignWithMargins="0">
    <oddHeader>&amp;R&amp;9KULT (MK SR)   3 - 01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1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5.421875" style="6" customWidth="1"/>
    <col min="2" max="2" width="5.28125" style="6" customWidth="1"/>
    <col min="3" max="6" width="4.28125" style="2" customWidth="1"/>
    <col min="7" max="7" width="11.140625" style="2" customWidth="1"/>
    <col min="8" max="13" width="4.28125" style="2" customWidth="1"/>
    <col min="14" max="14" width="1.8515625" style="2" customWidth="1"/>
    <col min="15" max="15" width="4.7109375" style="6" customWidth="1"/>
    <col min="16" max="19" width="15.7109375" style="6" customWidth="1"/>
    <col min="20" max="21" width="4.28125" style="6" customWidth="1"/>
    <col min="22" max="16384" width="8.8515625" style="6" customWidth="1"/>
  </cols>
  <sheetData>
    <row r="1" spans="1:19" ht="12.75" customHeight="1">
      <c r="A1" s="138" t="s">
        <v>41</v>
      </c>
      <c r="B1" s="139"/>
      <c r="C1" s="8"/>
      <c r="D1" s="5" t="s">
        <v>101</v>
      </c>
      <c r="I1" s="5"/>
      <c r="O1" s="107" t="s">
        <v>123</v>
      </c>
      <c r="P1" s="143" t="s">
        <v>72</v>
      </c>
      <c r="Q1" s="174"/>
      <c r="R1" s="174"/>
      <c r="S1" s="175"/>
    </row>
    <row r="2" spans="1:19" ht="12.75" customHeight="1">
      <c r="A2" s="171"/>
      <c r="B2" s="172"/>
      <c r="C2" s="8"/>
      <c r="D2" s="5" t="s">
        <v>76</v>
      </c>
      <c r="I2" s="5"/>
      <c r="O2" s="108"/>
      <c r="P2" s="176" t="s">
        <v>164</v>
      </c>
      <c r="Q2" s="177"/>
      <c r="R2" s="176" t="s">
        <v>88</v>
      </c>
      <c r="S2" s="177"/>
    </row>
    <row r="3" spans="1:19" ht="12.75" customHeight="1">
      <c r="A3" s="140"/>
      <c r="B3" s="141"/>
      <c r="C3" s="8"/>
      <c r="D3" s="5"/>
      <c r="I3" s="5"/>
      <c r="O3" s="108"/>
      <c r="P3" s="116" t="s">
        <v>97</v>
      </c>
      <c r="Q3" s="116" t="s">
        <v>92</v>
      </c>
      <c r="R3" s="116" t="s">
        <v>44</v>
      </c>
      <c r="S3" s="116" t="s">
        <v>112</v>
      </c>
    </row>
    <row r="4" spans="1:19" ht="12" customHeight="1">
      <c r="A4" s="24"/>
      <c r="B4" s="24"/>
      <c r="C4" s="8"/>
      <c r="D4" s="5"/>
      <c r="I4" s="5"/>
      <c r="O4" s="108"/>
      <c r="P4" s="117"/>
      <c r="Q4" s="117"/>
      <c r="R4" s="117"/>
      <c r="S4" s="117"/>
    </row>
    <row r="5" spans="1:19" ht="9" customHeight="1">
      <c r="A5" s="24"/>
      <c r="B5" s="24"/>
      <c r="C5" s="8"/>
      <c r="O5" s="109"/>
      <c r="P5" s="118"/>
      <c r="Q5" s="118"/>
      <c r="R5" s="118"/>
      <c r="S5" s="118"/>
    </row>
    <row r="6" spans="15:19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</row>
    <row r="7" spans="1:23" ht="18" customHeight="1">
      <c r="A7" s="173" t="s">
        <v>128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6">
        <v>1</v>
      </c>
      <c r="P7" s="17">
        <v>8662</v>
      </c>
      <c r="Q7" s="18">
        <v>69148</v>
      </c>
      <c r="R7" s="18">
        <v>11986</v>
      </c>
      <c r="S7" s="28">
        <v>656706</v>
      </c>
      <c r="T7" s="19"/>
      <c r="U7" s="19"/>
      <c r="V7" s="19"/>
      <c r="W7" s="19"/>
    </row>
    <row r="8" spans="1:23" ht="18" customHeight="1">
      <c r="A8" s="110" t="s">
        <v>120</v>
      </c>
      <c r="B8" s="112"/>
      <c r="C8" s="94" t="s">
        <v>150</v>
      </c>
      <c r="D8" s="95"/>
      <c r="E8" s="95"/>
      <c r="F8" s="95"/>
      <c r="G8" s="95"/>
      <c r="H8" s="95"/>
      <c r="I8" s="169"/>
      <c r="J8" s="169"/>
      <c r="K8" s="169"/>
      <c r="L8" s="169"/>
      <c r="M8" s="169"/>
      <c r="N8" s="170"/>
      <c r="O8" s="16">
        <v>2</v>
      </c>
      <c r="P8" s="56">
        <v>1295</v>
      </c>
      <c r="Q8" s="57">
        <v>8566</v>
      </c>
      <c r="R8" s="57">
        <v>1856</v>
      </c>
      <c r="S8" s="76">
        <v>123844</v>
      </c>
      <c r="T8" s="19"/>
      <c r="U8" s="19"/>
      <c r="V8" s="19"/>
      <c r="W8" s="19"/>
    </row>
    <row r="9" spans="1:23" ht="18" customHeight="1">
      <c r="A9" s="113"/>
      <c r="B9" s="115"/>
      <c r="C9" s="94" t="s">
        <v>139</v>
      </c>
      <c r="D9" s="95"/>
      <c r="E9" s="95"/>
      <c r="F9" s="95"/>
      <c r="G9" s="95"/>
      <c r="H9" s="95"/>
      <c r="I9" s="169"/>
      <c r="J9" s="169"/>
      <c r="K9" s="169"/>
      <c r="L9" s="169"/>
      <c r="M9" s="169"/>
      <c r="N9" s="170"/>
      <c r="O9" s="16">
        <v>3</v>
      </c>
      <c r="P9" s="56">
        <v>443</v>
      </c>
      <c r="Q9" s="57">
        <v>5557</v>
      </c>
      <c r="R9" s="57">
        <v>1270</v>
      </c>
      <c r="S9" s="76">
        <v>120240</v>
      </c>
      <c r="T9" s="19"/>
      <c r="U9" s="19"/>
      <c r="V9" s="19"/>
      <c r="W9" s="19"/>
    </row>
    <row r="10" spans="1:23" ht="18" customHeight="1">
      <c r="A10" s="113"/>
      <c r="B10" s="115"/>
      <c r="C10" s="94" t="s">
        <v>122</v>
      </c>
      <c r="D10" s="95"/>
      <c r="E10" s="95"/>
      <c r="F10" s="95"/>
      <c r="G10" s="95"/>
      <c r="H10" s="95"/>
      <c r="I10" s="169"/>
      <c r="J10" s="169"/>
      <c r="K10" s="169"/>
      <c r="L10" s="169"/>
      <c r="M10" s="169"/>
      <c r="N10" s="170"/>
      <c r="O10" s="16">
        <v>4</v>
      </c>
      <c r="P10" s="56">
        <v>354</v>
      </c>
      <c r="Q10" s="57">
        <v>2343</v>
      </c>
      <c r="R10" s="57">
        <v>616</v>
      </c>
      <c r="S10" s="76">
        <v>32396</v>
      </c>
      <c r="T10" s="19"/>
      <c r="U10" s="19"/>
      <c r="V10" s="19"/>
      <c r="W10" s="19"/>
    </row>
    <row r="11" spans="1:23" ht="18" customHeight="1">
      <c r="A11" s="113"/>
      <c r="B11" s="115"/>
      <c r="C11" s="94" t="s">
        <v>102</v>
      </c>
      <c r="D11" s="95"/>
      <c r="E11" s="95"/>
      <c r="F11" s="95"/>
      <c r="G11" s="95"/>
      <c r="H11" s="95"/>
      <c r="I11" s="169"/>
      <c r="J11" s="169"/>
      <c r="K11" s="169"/>
      <c r="L11" s="169"/>
      <c r="M11" s="169"/>
      <c r="N11" s="170"/>
      <c r="O11" s="16">
        <v>5</v>
      </c>
      <c r="P11" s="56">
        <v>213</v>
      </c>
      <c r="Q11" s="57">
        <v>3436</v>
      </c>
      <c r="R11" s="57">
        <v>883</v>
      </c>
      <c r="S11" s="76">
        <v>55827</v>
      </c>
      <c r="T11" s="19"/>
      <c r="U11" s="19"/>
      <c r="V11" s="19"/>
      <c r="W11" s="19"/>
    </row>
    <row r="12" spans="1:23" ht="18" customHeight="1">
      <c r="A12" s="113"/>
      <c r="B12" s="115"/>
      <c r="C12" s="94" t="s">
        <v>80</v>
      </c>
      <c r="D12" s="95"/>
      <c r="E12" s="95"/>
      <c r="F12" s="95"/>
      <c r="G12" s="95"/>
      <c r="H12" s="95"/>
      <c r="I12" s="169"/>
      <c r="J12" s="169"/>
      <c r="K12" s="169"/>
      <c r="L12" s="169"/>
      <c r="M12" s="169"/>
      <c r="N12" s="170"/>
      <c r="O12" s="16">
        <v>6</v>
      </c>
      <c r="P12" s="56">
        <v>783</v>
      </c>
      <c r="Q12" s="57">
        <v>5342</v>
      </c>
      <c r="R12" s="57">
        <v>1462</v>
      </c>
      <c r="S12" s="76">
        <v>51543</v>
      </c>
      <c r="T12" s="19"/>
      <c r="U12" s="19"/>
      <c r="V12" s="19"/>
      <c r="W12" s="19"/>
    </row>
    <row r="13" spans="1:23" ht="18" customHeight="1">
      <c r="A13" s="113"/>
      <c r="B13" s="115"/>
      <c r="C13" s="94" t="s">
        <v>42</v>
      </c>
      <c r="D13" s="95"/>
      <c r="E13" s="95"/>
      <c r="F13" s="95"/>
      <c r="G13" s="95"/>
      <c r="H13" s="95"/>
      <c r="I13" s="169"/>
      <c r="J13" s="169"/>
      <c r="K13" s="169"/>
      <c r="L13" s="169"/>
      <c r="M13" s="169"/>
      <c r="N13" s="170"/>
      <c r="O13" s="16">
        <v>7</v>
      </c>
      <c r="P13" s="56">
        <v>1021</v>
      </c>
      <c r="Q13" s="57">
        <v>9014</v>
      </c>
      <c r="R13" s="57">
        <v>1594</v>
      </c>
      <c r="S13" s="76">
        <v>52956</v>
      </c>
      <c r="T13" s="19"/>
      <c r="U13" s="19"/>
      <c r="V13" s="19"/>
      <c r="W13" s="19"/>
    </row>
    <row r="14" spans="1:23" ht="18" customHeight="1">
      <c r="A14" s="113"/>
      <c r="B14" s="115"/>
      <c r="C14" s="94" t="s">
        <v>86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6">
        <v>8</v>
      </c>
      <c r="P14" s="20">
        <v>1029</v>
      </c>
      <c r="Q14" s="21">
        <v>12153</v>
      </c>
      <c r="R14" s="21">
        <v>1072</v>
      </c>
      <c r="S14" s="29">
        <v>62512</v>
      </c>
      <c r="T14" s="19"/>
      <c r="U14" s="19"/>
      <c r="V14" s="19"/>
      <c r="W14" s="19"/>
    </row>
    <row r="15" spans="1:23" ht="18" customHeight="1">
      <c r="A15" s="113"/>
      <c r="B15" s="115"/>
      <c r="C15" s="165" t="s">
        <v>151</v>
      </c>
      <c r="D15" s="166"/>
      <c r="E15" s="94" t="s">
        <v>5</v>
      </c>
      <c r="F15" s="127"/>
      <c r="G15" s="127"/>
      <c r="H15" s="127"/>
      <c r="I15" s="127"/>
      <c r="J15" s="127"/>
      <c r="K15" s="127"/>
      <c r="L15" s="127"/>
      <c r="M15" s="127"/>
      <c r="N15" s="128"/>
      <c r="O15" s="16">
        <v>9</v>
      </c>
      <c r="P15" s="56">
        <v>580</v>
      </c>
      <c r="Q15" s="57">
        <v>7055</v>
      </c>
      <c r="R15" s="57">
        <v>425</v>
      </c>
      <c r="S15" s="76">
        <v>37694</v>
      </c>
      <c r="T15" s="19"/>
      <c r="U15" s="19"/>
      <c r="V15" s="19"/>
      <c r="W15" s="19"/>
    </row>
    <row r="16" spans="1:23" ht="18" customHeight="1">
      <c r="A16" s="113"/>
      <c r="B16" s="115"/>
      <c r="C16" s="167"/>
      <c r="D16" s="168"/>
      <c r="E16" s="94" t="s">
        <v>108</v>
      </c>
      <c r="F16" s="127"/>
      <c r="G16" s="127"/>
      <c r="H16" s="127"/>
      <c r="I16" s="127"/>
      <c r="J16" s="127"/>
      <c r="K16" s="127"/>
      <c r="L16" s="127"/>
      <c r="M16" s="127"/>
      <c r="N16" s="128"/>
      <c r="O16" s="16">
        <v>10</v>
      </c>
      <c r="P16" s="56">
        <v>449</v>
      </c>
      <c r="Q16" s="57">
        <v>5098</v>
      </c>
      <c r="R16" s="57">
        <v>647</v>
      </c>
      <c r="S16" s="76">
        <v>24818</v>
      </c>
      <c r="T16" s="19"/>
      <c r="U16" s="19"/>
      <c r="V16" s="19"/>
      <c r="W16" s="19"/>
    </row>
    <row r="17" spans="1:23" ht="18" customHeight="1">
      <c r="A17" s="113"/>
      <c r="B17" s="115"/>
      <c r="C17" s="178" t="s">
        <v>93</v>
      </c>
      <c r="D17" s="179"/>
      <c r="E17" s="179"/>
      <c r="F17" s="179"/>
      <c r="G17" s="179"/>
      <c r="H17" s="179"/>
      <c r="I17" s="180"/>
      <c r="J17" s="180"/>
      <c r="K17" s="180"/>
      <c r="L17" s="180"/>
      <c r="M17" s="180"/>
      <c r="N17" s="181"/>
      <c r="O17" s="16">
        <v>11</v>
      </c>
      <c r="P17" s="56">
        <v>944</v>
      </c>
      <c r="Q17" s="57">
        <v>2808</v>
      </c>
      <c r="R17" s="57">
        <v>262</v>
      </c>
      <c r="S17" s="76">
        <v>7025</v>
      </c>
      <c r="T17" s="19"/>
      <c r="U17" s="19"/>
      <c r="V17" s="19"/>
      <c r="W17" s="19"/>
    </row>
    <row r="18" spans="1:23" ht="18.75" customHeight="1">
      <c r="A18" s="113"/>
      <c r="B18" s="115"/>
      <c r="C18" s="178" t="s">
        <v>90</v>
      </c>
      <c r="D18" s="179"/>
      <c r="E18" s="179"/>
      <c r="F18" s="179"/>
      <c r="G18" s="179"/>
      <c r="H18" s="179"/>
      <c r="I18" s="180"/>
      <c r="J18" s="180"/>
      <c r="K18" s="180"/>
      <c r="L18" s="180"/>
      <c r="M18" s="180"/>
      <c r="N18" s="181"/>
      <c r="O18" s="16">
        <v>12</v>
      </c>
      <c r="P18" s="56">
        <v>342</v>
      </c>
      <c r="Q18" s="57">
        <v>1836</v>
      </c>
      <c r="R18" s="57">
        <v>175</v>
      </c>
      <c r="S18" s="76">
        <v>4024</v>
      </c>
      <c r="T18" s="19"/>
      <c r="U18" s="19"/>
      <c r="V18" s="19"/>
      <c r="W18" s="19"/>
    </row>
    <row r="19" spans="1:23" ht="18" customHeight="1">
      <c r="A19" s="113"/>
      <c r="B19" s="115"/>
      <c r="C19" s="94" t="s">
        <v>61</v>
      </c>
      <c r="D19" s="95"/>
      <c r="E19" s="95"/>
      <c r="F19" s="95"/>
      <c r="G19" s="95"/>
      <c r="H19" s="95"/>
      <c r="I19" s="169"/>
      <c r="J19" s="169"/>
      <c r="K19" s="169"/>
      <c r="L19" s="169"/>
      <c r="M19" s="169"/>
      <c r="N19" s="170"/>
      <c r="O19" s="16">
        <v>13</v>
      </c>
      <c r="P19" s="56">
        <v>1037</v>
      </c>
      <c r="Q19" s="57">
        <v>3761</v>
      </c>
      <c r="R19" s="57">
        <v>86</v>
      </c>
      <c r="S19" s="76">
        <v>2216</v>
      </c>
      <c r="T19" s="19"/>
      <c r="U19" s="19"/>
      <c r="V19" s="19"/>
      <c r="W19" s="19"/>
    </row>
    <row r="20" spans="1:23" ht="18" customHeight="1" thickBot="1">
      <c r="A20" s="142"/>
      <c r="B20" s="162"/>
      <c r="C20" s="94" t="s">
        <v>137</v>
      </c>
      <c r="D20" s="95"/>
      <c r="E20" s="95"/>
      <c r="F20" s="95"/>
      <c r="G20" s="95"/>
      <c r="H20" s="95"/>
      <c r="I20" s="169"/>
      <c r="J20" s="169"/>
      <c r="K20" s="169"/>
      <c r="L20" s="169"/>
      <c r="M20" s="169"/>
      <c r="N20" s="170"/>
      <c r="O20" s="16">
        <v>14</v>
      </c>
      <c r="P20" s="60">
        <v>1201</v>
      </c>
      <c r="Q20" s="61">
        <v>14332</v>
      </c>
      <c r="R20" s="61">
        <v>2710</v>
      </c>
      <c r="S20" s="77">
        <v>144123</v>
      </c>
      <c r="T20" s="19"/>
      <c r="U20" s="19"/>
      <c r="V20" s="19"/>
      <c r="W20" s="19"/>
    </row>
    <row r="21" spans="15:23" ht="12.75">
      <c r="O21" s="19"/>
      <c r="P21" s="19"/>
      <c r="Q21" s="19"/>
      <c r="R21" s="19"/>
      <c r="S21" s="19"/>
      <c r="T21" s="19"/>
      <c r="U21" s="19"/>
      <c r="V21" s="19"/>
      <c r="W21" s="19"/>
    </row>
    <row r="22" spans="15:23" ht="12.75">
      <c r="O22" s="19"/>
      <c r="P22" s="19"/>
      <c r="Q22" s="19"/>
      <c r="R22" s="19"/>
      <c r="S22" s="19"/>
      <c r="T22" s="19"/>
      <c r="U22" s="19"/>
      <c r="V22" s="19"/>
      <c r="W22" s="19"/>
    </row>
    <row r="23" spans="15:23" ht="12.75"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  <row r="41" spans="15:23" ht="12.75">
      <c r="O41" s="19"/>
      <c r="P41" s="19"/>
      <c r="Q41" s="19"/>
      <c r="R41" s="19"/>
      <c r="S41" s="19"/>
      <c r="T41" s="19"/>
      <c r="U41" s="19"/>
      <c r="V41" s="19"/>
      <c r="W41" s="19"/>
    </row>
  </sheetData>
  <mergeCells count="25">
    <mergeCell ref="C20:N20"/>
    <mergeCell ref="C12:N12"/>
    <mergeCell ref="C13:N13"/>
    <mergeCell ref="C17:N17"/>
    <mergeCell ref="C18:N18"/>
    <mergeCell ref="E15:N15"/>
    <mergeCell ref="E16:N16"/>
    <mergeCell ref="C14:N14"/>
    <mergeCell ref="P1:S1"/>
    <mergeCell ref="R2:S2"/>
    <mergeCell ref="R3:R5"/>
    <mergeCell ref="S3:S5"/>
    <mergeCell ref="P2:Q2"/>
    <mergeCell ref="P3:P5"/>
    <mergeCell ref="Q3:Q5"/>
    <mergeCell ref="C15:D16"/>
    <mergeCell ref="A8:B20"/>
    <mergeCell ref="O1:O5"/>
    <mergeCell ref="C10:N10"/>
    <mergeCell ref="C11:N11"/>
    <mergeCell ref="A1:B3"/>
    <mergeCell ref="A7:N7"/>
    <mergeCell ref="C8:N8"/>
    <mergeCell ref="C9:N9"/>
    <mergeCell ref="C19:N19"/>
  </mergeCells>
  <printOptions horizontalCentered="1"/>
  <pageMargins left="0.3937007874015748" right="0.1968503937007874" top="0.7874015748031497" bottom="0.3937007874015748" header="0.31496062992125984" footer="0.11811023622047245"/>
  <pageSetup horizontalDpi="600" verticalDpi="600" orientation="landscape" paperSize="9"/>
  <headerFooter alignWithMargins="0">
    <oddHeader>&amp;R&amp;9             KULT (MK SR)   3 - 01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5.7109375" style="2" customWidth="1"/>
    <col min="2" max="2" width="5.28125" style="2" customWidth="1"/>
    <col min="3" max="4" width="4.28125" style="2" customWidth="1"/>
    <col min="5" max="14" width="2.140625" style="2" customWidth="1"/>
    <col min="15" max="15" width="4.7109375" style="6" customWidth="1"/>
    <col min="16" max="22" width="11.7109375" style="6" customWidth="1"/>
    <col min="23" max="23" width="12.57421875" style="6" customWidth="1"/>
    <col min="24" max="25" width="4.28125" style="6" customWidth="1"/>
    <col min="26" max="16384" width="8.8515625" style="6" customWidth="1"/>
  </cols>
  <sheetData>
    <row r="1" spans="1:23" ht="12.75" customHeight="1">
      <c r="A1" s="122" t="s">
        <v>8</v>
      </c>
      <c r="B1" s="89"/>
      <c r="C1" s="8"/>
      <c r="D1" s="5" t="s">
        <v>101</v>
      </c>
      <c r="O1" s="107" t="s">
        <v>123</v>
      </c>
      <c r="P1" s="143" t="s">
        <v>67</v>
      </c>
      <c r="Q1" s="174"/>
      <c r="R1" s="174"/>
      <c r="S1" s="174"/>
      <c r="T1" s="174"/>
      <c r="U1" s="174"/>
      <c r="V1" s="174"/>
      <c r="W1" s="175"/>
    </row>
    <row r="2" spans="1:23" ht="16.5" customHeight="1">
      <c r="A2" s="90"/>
      <c r="B2" s="123"/>
      <c r="C2" s="8"/>
      <c r="D2" s="5" t="s">
        <v>51</v>
      </c>
      <c r="O2" s="108"/>
      <c r="P2" s="176" t="s">
        <v>33</v>
      </c>
      <c r="Q2" s="189"/>
      <c r="R2" s="177"/>
      <c r="S2" s="143" t="s">
        <v>118</v>
      </c>
      <c r="T2" s="174"/>
      <c r="U2" s="175"/>
      <c r="V2" s="112" t="s">
        <v>149</v>
      </c>
      <c r="W2" s="98" t="s">
        <v>31</v>
      </c>
    </row>
    <row r="3" spans="1:23" ht="12.75" customHeight="1">
      <c r="A3" s="7"/>
      <c r="B3" s="7"/>
      <c r="C3" s="8"/>
      <c r="D3" s="5"/>
      <c r="O3" s="108"/>
      <c r="P3" s="116" t="s">
        <v>107</v>
      </c>
      <c r="Q3" s="116" t="s">
        <v>75</v>
      </c>
      <c r="R3" s="116" t="s">
        <v>56</v>
      </c>
      <c r="S3" s="116" t="s">
        <v>107</v>
      </c>
      <c r="T3" s="116" t="s">
        <v>82</v>
      </c>
      <c r="U3" s="116" t="s">
        <v>70</v>
      </c>
      <c r="V3" s="115"/>
      <c r="W3" s="100"/>
    </row>
    <row r="4" spans="1:23" ht="12.75" customHeight="1">
      <c r="A4" s="7"/>
      <c r="B4" s="7"/>
      <c r="C4" s="8"/>
      <c r="D4" s="5"/>
      <c r="O4" s="108"/>
      <c r="P4" s="117"/>
      <c r="Q4" s="117"/>
      <c r="R4" s="117"/>
      <c r="S4" s="117"/>
      <c r="T4" s="117"/>
      <c r="U4" s="117"/>
      <c r="V4" s="115"/>
      <c r="W4" s="100"/>
    </row>
    <row r="5" spans="1:23" ht="9" customHeight="1">
      <c r="A5" s="7"/>
      <c r="B5" s="7"/>
      <c r="C5" s="8"/>
      <c r="O5" s="109"/>
      <c r="P5" s="118"/>
      <c r="Q5" s="118"/>
      <c r="R5" s="118"/>
      <c r="S5" s="118"/>
      <c r="T5" s="118"/>
      <c r="U5" s="118"/>
      <c r="V5" s="162"/>
      <c r="W5" s="102"/>
    </row>
    <row r="6" spans="15:23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  <c r="T6" s="27">
        <v>5</v>
      </c>
      <c r="U6" s="27">
        <v>6</v>
      </c>
      <c r="V6" s="27">
        <v>7</v>
      </c>
      <c r="W6" s="27">
        <v>8</v>
      </c>
    </row>
    <row r="7" spans="1:23" ht="12.75" customHeight="1">
      <c r="A7" s="178" t="s">
        <v>71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O7" s="16">
        <v>1</v>
      </c>
      <c r="P7" s="17">
        <v>2832</v>
      </c>
      <c r="Q7" s="18">
        <v>1251</v>
      </c>
      <c r="R7" s="18">
        <v>1887</v>
      </c>
      <c r="S7" s="18">
        <v>36653</v>
      </c>
      <c r="T7" s="18">
        <v>15553</v>
      </c>
      <c r="U7" s="18">
        <v>32448</v>
      </c>
      <c r="V7" s="18">
        <v>14735</v>
      </c>
      <c r="W7" s="28">
        <v>38555</v>
      </c>
    </row>
    <row r="8" spans="1:23" ht="12.75" customHeight="1">
      <c r="A8" s="124" t="s">
        <v>151</v>
      </c>
      <c r="B8" s="182" t="s">
        <v>63</v>
      </c>
      <c r="C8" s="193"/>
      <c r="D8" s="193"/>
      <c r="E8" s="95" t="s">
        <v>24</v>
      </c>
      <c r="F8" s="95"/>
      <c r="G8" s="95"/>
      <c r="H8" s="95"/>
      <c r="I8" s="95"/>
      <c r="J8" s="95"/>
      <c r="K8" s="95"/>
      <c r="L8" s="95"/>
      <c r="M8" s="95"/>
      <c r="N8" s="96"/>
      <c r="O8" s="16">
        <v>2</v>
      </c>
      <c r="P8" s="56">
        <v>221</v>
      </c>
      <c r="Q8" s="57">
        <v>130</v>
      </c>
      <c r="R8" s="57">
        <v>186</v>
      </c>
      <c r="S8" s="57">
        <v>3030</v>
      </c>
      <c r="T8" s="57">
        <v>1459</v>
      </c>
      <c r="U8" s="57">
        <v>2742</v>
      </c>
      <c r="V8" s="57">
        <v>887</v>
      </c>
      <c r="W8" s="76">
        <v>2014</v>
      </c>
    </row>
    <row r="9" spans="1:23" ht="12.75" customHeight="1">
      <c r="A9" s="125"/>
      <c r="B9" s="193"/>
      <c r="C9" s="193"/>
      <c r="D9" s="193"/>
      <c r="E9" s="95" t="s">
        <v>46</v>
      </c>
      <c r="F9" s="95"/>
      <c r="G9" s="95"/>
      <c r="H9" s="95"/>
      <c r="I9" s="95"/>
      <c r="J9" s="95"/>
      <c r="K9" s="95"/>
      <c r="L9" s="95"/>
      <c r="M9" s="95"/>
      <c r="N9" s="96"/>
      <c r="O9" s="16">
        <v>3</v>
      </c>
      <c r="P9" s="56">
        <v>25</v>
      </c>
      <c r="Q9" s="57">
        <v>12</v>
      </c>
      <c r="R9" s="57">
        <v>12</v>
      </c>
      <c r="S9" s="57">
        <v>319</v>
      </c>
      <c r="T9" s="57">
        <v>169</v>
      </c>
      <c r="U9" s="57">
        <v>192</v>
      </c>
      <c r="V9" s="57">
        <v>38</v>
      </c>
      <c r="W9" s="76">
        <v>294</v>
      </c>
    </row>
    <row r="10" spans="1:23" ht="12.75" customHeight="1">
      <c r="A10" s="125"/>
      <c r="B10" s="193"/>
      <c r="C10" s="193"/>
      <c r="D10" s="193"/>
      <c r="E10" s="95" t="s">
        <v>81</v>
      </c>
      <c r="F10" s="95"/>
      <c r="G10" s="95"/>
      <c r="H10" s="95"/>
      <c r="I10" s="95"/>
      <c r="J10" s="95"/>
      <c r="K10" s="95"/>
      <c r="L10" s="95"/>
      <c r="M10" s="95"/>
      <c r="N10" s="96"/>
      <c r="O10" s="16">
        <v>4</v>
      </c>
      <c r="P10" s="56">
        <v>18</v>
      </c>
      <c r="Q10" s="57">
        <v>6</v>
      </c>
      <c r="R10" s="57">
        <v>31</v>
      </c>
      <c r="S10" s="57">
        <v>105</v>
      </c>
      <c r="T10" s="57">
        <v>22</v>
      </c>
      <c r="U10" s="57">
        <v>412</v>
      </c>
      <c r="V10" s="57">
        <v>284</v>
      </c>
      <c r="W10" s="76">
        <v>245</v>
      </c>
    </row>
    <row r="11" spans="1:23" ht="12.75" customHeight="1">
      <c r="A11" s="125"/>
      <c r="B11" s="193"/>
      <c r="C11" s="193"/>
      <c r="D11" s="193"/>
      <c r="E11" s="95" t="s">
        <v>136</v>
      </c>
      <c r="F11" s="95"/>
      <c r="G11" s="95"/>
      <c r="H11" s="95"/>
      <c r="I11" s="95"/>
      <c r="J11" s="95"/>
      <c r="K11" s="95"/>
      <c r="L11" s="95"/>
      <c r="M11" s="95"/>
      <c r="N11" s="96"/>
      <c r="O11" s="16">
        <v>5</v>
      </c>
      <c r="P11" s="56">
        <v>10</v>
      </c>
      <c r="Q11" s="57">
        <v>16</v>
      </c>
      <c r="R11" s="57">
        <v>51</v>
      </c>
      <c r="S11" s="57">
        <v>76</v>
      </c>
      <c r="T11" s="57">
        <v>139</v>
      </c>
      <c r="U11" s="57">
        <v>423</v>
      </c>
      <c r="V11" s="57">
        <v>215</v>
      </c>
      <c r="W11" s="76">
        <v>139</v>
      </c>
    </row>
    <row r="12" spans="1:23" ht="12.75" customHeight="1">
      <c r="A12" s="125"/>
      <c r="B12" s="193"/>
      <c r="C12" s="193"/>
      <c r="D12" s="193"/>
      <c r="E12" s="95" t="s">
        <v>32</v>
      </c>
      <c r="F12" s="95"/>
      <c r="G12" s="95"/>
      <c r="H12" s="95"/>
      <c r="I12" s="95"/>
      <c r="J12" s="95"/>
      <c r="K12" s="95"/>
      <c r="L12" s="95"/>
      <c r="M12" s="95"/>
      <c r="N12" s="96"/>
      <c r="O12" s="16">
        <v>6</v>
      </c>
      <c r="P12" s="56">
        <v>2</v>
      </c>
      <c r="Q12" s="57">
        <v>0</v>
      </c>
      <c r="R12" s="57">
        <v>0</v>
      </c>
      <c r="S12" s="57">
        <v>9</v>
      </c>
      <c r="T12" s="57">
        <v>0</v>
      </c>
      <c r="U12" s="57">
        <v>0</v>
      </c>
      <c r="V12" s="57">
        <v>0</v>
      </c>
      <c r="W12" s="76">
        <v>5</v>
      </c>
    </row>
    <row r="13" spans="1:23" ht="12.75" customHeight="1">
      <c r="A13" s="125"/>
      <c r="B13" s="193"/>
      <c r="C13" s="193"/>
      <c r="D13" s="193"/>
      <c r="E13" s="95" t="s">
        <v>116</v>
      </c>
      <c r="F13" s="95"/>
      <c r="G13" s="95"/>
      <c r="H13" s="95"/>
      <c r="I13" s="95"/>
      <c r="J13" s="95"/>
      <c r="K13" s="95"/>
      <c r="L13" s="95"/>
      <c r="M13" s="95"/>
      <c r="N13" s="96"/>
      <c r="O13" s="16">
        <v>7</v>
      </c>
      <c r="P13" s="56">
        <v>7</v>
      </c>
      <c r="Q13" s="57">
        <v>16</v>
      </c>
      <c r="R13" s="57">
        <v>63</v>
      </c>
      <c r="S13" s="57">
        <v>111</v>
      </c>
      <c r="T13" s="57">
        <v>174</v>
      </c>
      <c r="U13" s="57">
        <v>819</v>
      </c>
      <c r="V13" s="57">
        <v>0</v>
      </c>
      <c r="W13" s="76">
        <v>266</v>
      </c>
    </row>
    <row r="14" spans="1:23" ht="12.75" customHeight="1">
      <c r="A14" s="125"/>
      <c r="B14" s="193"/>
      <c r="C14" s="193"/>
      <c r="D14" s="193"/>
      <c r="E14" s="94" t="s">
        <v>49</v>
      </c>
      <c r="F14" s="95"/>
      <c r="G14" s="95"/>
      <c r="H14" s="95"/>
      <c r="I14" s="95"/>
      <c r="J14" s="95"/>
      <c r="K14" s="95"/>
      <c r="L14" s="95"/>
      <c r="M14" s="95"/>
      <c r="N14" s="96"/>
      <c r="O14" s="16">
        <v>8</v>
      </c>
      <c r="P14" s="56">
        <v>29</v>
      </c>
      <c r="Q14" s="57">
        <v>40</v>
      </c>
      <c r="R14" s="57">
        <v>13</v>
      </c>
      <c r="S14" s="57">
        <v>357</v>
      </c>
      <c r="T14" s="57">
        <v>131</v>
      </c>
      <c r="U14" s="57">
        <v>109</v>
      </c>
      <c r="V14" s="57">
        <v>97</v>
      </c>
      <c r="W14" s="76">
        <v>103</v>
      </c>
    </row>
    <row r="15" spans="1:23" ht="12.75" customHeight="1">
      <c r="A15" s="125"/>
      <c r="B15" s="192" t="s">
        <v>143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5"/>
      <c r="O15" s="16">
        <v>9</v>
      </c>
      <c r="P15" s="56">
        <v>14</v>
      </c>
      <c r="Q15" s="57">
        <v>13</v>
      </c>
      <c r="R15" s="57">
        <v>31</v>
      </c>
      <c r="S15" s="57">
        <v>104</v>
      </c>
      <c r="T15" s="57">
        <v>91</v>
      </c>
      <c r="U15" s="57">
        <v>372</v>
      </c>
      <c r="V15" s="57">
        <v>1482</v>
      </c>
      <c r="W15" s="76">
        <v>1727</v>
      </c>
    </row>
    <row r="16" spans="1:23" ht="12.75" customHeight="1">
      <c r="A16" s="125"/>
      <c r="B16" s="192" t="s">
        <v>157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  <c r="O16" s="16">
        <v>10</v>
      </c>
      <c r="P16" s="56">
        <v>36</v>
      </c>
      <c r="Q16" s="57">
        <v>23</v>
      </c>
      <c r="R16" s="57">
        <v>28</v>
      </c>
      <c r="S16" s="57">
        <v>500</v>
      </c>
      <c r="T16" s="57">
        <v>185</v>
      </c>
      <c r="U16" s="57">
        <v>484</v>
      </c>
      <c r="V16" s="57">
        <v>439</v>
      </c>
      <c r="W16" s="76">
        <v>251</v>
      </c>
    </row>
    <row r="17" spans="1:23" ht="12.75" customHeight="1">
      <c r="A17" s="125"/>
      <c r="B17" s="165" t="s">
        <v>134</v>
      </c>
      <c r="C17" s="190"/>
      <c r="D17" s="166"/>
      <c r="E17" s="94" t="s">
        <v>96</v>
      </c>
      <c r="F17" s="95"/>
      <c r="G17" s="95"/>
      <c r="H17" s="95"/>
      <c r="I17" s="95"/>
      <c r="J17" s="95"/>
      <c r="K17" s="95"/>
      <c r="L17" s="95"/>
      <c r="M17" s="95"/>
      <c r="N17" s="96"/>
      <c r="O17" s="16">
        <v>11</v>
      </c>
      <c r="P17" s="56">
        <v>1</v>
      </c>
      <c r="Q17" s="57">
        <v>6</v>
      </c>
      <c r="R17" s="57">
        <v>0</v>
      </c>
      <c r="S17" s="57">
        <v>0</v>
      </c>
      <c r="T17" s="57">
        <v>33</v>
      </c>
      <c r="U17" s="57">
        <v>0</v>
      </c>
      <c r="V17" s="57">
        <v>23</v>
      </c>
      <c r="W17" s="76">
        <v>122</v>
      </c>
    </row>
    <row r="18" spans="1:23" ht="12.75" customHeight="1">
      <c r="A18" s="125"/>
      <c r="B18" s="167"/>
      <c r="C18" s="191"/>
      <c r="D18" s="168"/>
      <c r="E18" s="94" t="s">
        <v>131</v>
      </c>
      <c r="F18" s="95"/>
      <c r="G18" s="95"/>
      <c r="H18" s="95"/>
      <c r="I18" s="95"/>
      <c r="J18" s="95"/>
      <c r="K18" s="95"/>
      <c r="L18" s="95"/>
      <c r="M18" s="95"/>
      <c r="N18" s="96"/>
      <c r="O18" s="16">
        <v>12</v>
      </c>
      <c r="P18" s="56">
        <v>6</v>
      </c>
      <c r="Q18" s="57">
        <v>2</v>
      </c>
      <c r="R18" s="57">
        <v>2</v>
      </c>
      <c r="S18" s="57">
        <v>56</v>
      </c>
      <c r="T18" s="57">
        <v>16</v>
      </c>
      <c r="U18" s="57">
        <v>36</v>
      </c>
      <c r="V18" s="57">
        <v>3</v>
      </c>
      <c r="W18" s="76">
        <v>90</v>
      </c>
    </row>
    <row r="19" spans="1:23" ht="12.75" customHeight="1">
      <c r="A19" s="125"/>
      <c r="B19" s="97" t="s">
        <v>161</v>
      </c>
      <c r="C19" s="186"/>
      <c r="D19" s="98"/>
      <c r="E19" s="178" t="s">
        <v>65</v>
      </c>
      <c r="F19" s="179"/>
      <c r="G19" s="179"/>
      <c r="H19" s="179"/>
      <c r="I19" s="179"/>
      <c r="J19" s="179"/>
      <c r="K19" s="95"/>
      <c r="L19" s="95"/>
      <c r="M19" s="95"/>
      <c r="N19" s="96"/>
      <c r="O19" s="16">
        <v>13</v>
      </c>
      <c r="P19" s="56">
        <v>22</v>
      </c>
      <c r="Q19" s="57">
        <v>11</v>
      </c>
      <c r="R19" s="57">
        <v>20</v>
      </c>
      <c r="S19" s="57">
        <v>325</v>
      </c>
      <c r="T19" s="57">
        <v>65</v>
      </c>
      <c r="U19" s="57">
        <v>212</v>
      </c>
      <c r="V19" s="57">
        <v>36</v>
      </c>
      <c r="W19" s="76">
        <v>487</v>
      </c>
    </row>
    <row r="20" spans="1:23" ht="12.75" customHeight="1">
      <c r="A20" s="125"/>
      <c r="B20" s="99"/>
      <c r="C20" s="187"/>
      <c r="D20" s="100"/>
      <c r="E20" s="94" t="s">
        <v>125</v>
      </c>
      <c r="F20" s="95"/>
      <c r="G20" s="95"/>
      <c r="H20" s="95"/>
      <c r="I20" s="95"/>
      <c r="J20" s="95"/>
      <c r="K20" s="95"/>
      <c r="L20" s="95"/>
      <c r="M20" s="95"/>
      <c r="N20" s="96"/>
      <c r="O20" s="16">
        <v>14</v>
      </c>
      <c r="P20" s="56">
        <v>187</v>
      </c>
      <c r="Q20" s="57">
        <v>85</v>
      </c>
      <c r="R20" s="57">
        <v>14</v>
      </c>
      <c r="S20" s="57">
        <v>901</v>
      </c>
      <c r="T20" s="57">
        <v>366</v>
      </c>
      <c r="U20" s="57">
        <v>154</v>
      </c>
      <c r="V20" s="57">
        <v>97</v>
      </c>
      <c r="W20" s="76">
        <v>1979</v>
      </c>
    </row>
    <row r="21" spans="1:23" ht="12.75" customHeight="1">
      <c r="A21" s="125"/>
      <c r="B21" s="99"/>
      <c r="C21" s="187"/>
      <c r="D21" s="100"/>
      <c r="E21" s="94" t="s">
        <v>26</v>
      </c>
      <c r="F21" s="95"/>
      <c r="G21" s="95"/>
      <c r="H21" s="95"/>
      <c r="I21" s="95"/>
      <c r="J21" s="95"/>
      <c r="K21" s="95"/>
      <c r="L21" s="95"/>
      <c r="M21" s="95"/>
      <c r="N21" s="96"/>
      <c r="O21" s="16">
        <v>15</v>
      </c>
      <c r="P21" s="56">
        <v>45</v>
      </c>
      <c r="Q21" s="57">
        <v>4</v>
      </c>
      <c r="R21" s="57">
        <v>5</v>
      </c>
      <c r="S21" s="57">
        <v>168</v>
      </c>
      <c r="T21" s="57">
        <v>11</v>
      </c>
      <c r="U21" s="57">
        <v>73</v>
      </c>
      <c r="V21" s="57">
        <v>51</v>
      </c>
      <c r="W21" s="76">
        <v>146</v>
      </c>
    </row>
    <row r="22" spans="1:23" ht="12.75" customHeight="1">
      <c r="A22" s="125"/>
      <c r="B22" s="99"/>
      <c r="C22" s="187"/>
      <c r="D22" s="100"/>
      <c r="E22" s="94" t="s">
        <v>140</v>
      </c>
      <c r="F22" s="95"/>
      <c r="G22" s="95"/>
      <c r="H22" s="95"/>
      <c r="I22" s="95"/>
      <c r="J22" s="95"/>
      <c r="K22" s="95"/>
      <c r="L22" s="95"/>
      <c r="M22" s="95"/>
      <c r="N22" s="96"/>
      <c r="O22" s="16">
        <v>16</v>
      </c>
      <c r="P22" s="56">
        <v>14</v>
      </c>
      <c r="Q22" s="57">
        <v>7</v>
      </c>
      <c r="R22" s="57">
        <v>9</v>
      </c>
      <c r="S22" s="57">
        <v>105</v>
      </c>
      <c r="T22" s="57">
        <v>98</v>
      </c>
      <c r="U22" s="57">
        <v>85</v>
      </c>
      <c r="V22" s="57">
        <v>350</v>
      </c>
      <c r="W22" s="76">
        <v>74</v>
      </c>
    </row>
    <row r="23" spans="1:23" ht="12.75" customHeight="1">
      <c r="A23" s="125"/>
      <c r="B23" s="99"/>
      <c r="C23" s="187"/>
      <c r="D23" s="100"/>
      <c r="E23" s="94" t="s">
        <v>1</v>
      </c>
      <c r="F23" s="95"/>
      <c r="G23" s="95"/>
      <c r="H23" s="95"/>
      <c r="I23" s="95"/>
      <c r="J23" s="95"/>
      <c r="K23" s="95"/>
      <c r="L23" s="95"/>
      <c r="M23" s="95"/>
      <c r="N23" s="96"/>
      <c r="O23" s="16">
        <v>17</v>
      </c>
      <c r="P23" s="56">
        <v>60</v>
      </c>
      <c r="Q23" s="57">
        <v>6</v>
      </c>
      <c r="R23" s="57">
        <v>3</v>
      </c>
      <c r="S23" s="57">
        <v>321</v>
      </c>
      <c r="T23" s="57">
        <v>56</v>
      </c>
      <c r="U23" s="57">
        <v>32</v>
      </c>
      <c r="V23" s="57">
        <v>21</v>
      </c>
      <c r="W23" s="76">
        <v>518</v>
      </c>
    </row>
    <row r="24" spans="1:23" ht="12.75" customHeight="1">
      <c r="A24" s="125"/>
      <c r="B24" s="99"/>
      <c r="C24" s="187"/>
      <c r="D24" s="100"/>
      <c r="E24" s="94" t="s">
        <v>29</v>
      </c>
      <c r="F24" s="95"/>
      <c r="G24" s="95"/>
      <c r="H24" s="95"/>
      <c r="I24" s="95"/>
      <c r="J24" s="95"/>
      <c r="K24" s="95"/>
      <c r="L24" s="95"/>
      <c r="M24" s="95"/>
      <c r="N24" s="96"/>
      <c r="O24" s="16">
        <v>18</v>
      </c>
      <c r="P24" s="56">
        <v>21</v>
      </c>
      <c r="Q24" s="57">
        <v>8</v>
      </c>
      <c r="R24" s="57">
        <v>1</v>
      </c>
      <c r="S24" s="57">
        <v>145</v>
      </c>
      <c r="T24" s="57">
        <v>40</v>
      </c>
      <c r="U24" s="57">
        <v>17</v>
      </c>
      <c r="V24" s="57">
        <v>54</v>
      </c>
      <c r="W24" s="76">
        <v>156</v>
      </c>
    </row>
    <row r="25" spans="1:23" ht="12.75" customHeight="1">
      <c r="A25" s="125"/>
      <c r="B25" s="99"/>
      <c r="C25" s="187"/>
      <c r="D25" s="100"/>
      <c r="E25" s="94" t="s">
        <v>95</v>
      </c>
      <c r="F25" s="95"/>
      <c r="G25" s="95"/>
      <c r="H25" s="95"/>
      <c r="I25" s="95"/>
      <c r="J25" s="95"/>
      <c r="K25" s="95"/>
      <c r="L25" s="95"/>
      <c r="M25" s="95"/>
      <c r="N25" s="96"/>
      <c r="O25" s="16">
        <v>19</v>
      </c>
      <c r="P25" s="56">
        <v>16</v>
      </c>
      <c r="Q25" s="57">
        <v>1</v>
      </c>
      <c r="R25" s="57">
        <v>0</v>
      </c>
      <c r="S25" s="57">
        <v>79</v>
      </c>
      <c r="T25" s="57">
        <v>5</v>
      </c>
      <c r="U25" s="57">
        <v>0</v>
      </c>
      <c r="V25" s="57">
        <v>0</v>
      </c>
      <c r="W25" s="76">
        <v>121</v>
      </c>
    </row>
    <row r="26" spans="1:23" ht="12.75" customHeight="1">
      <c r="A26" s="125"/>
      <c r="B26" s="99"/>
      <c r="C26" s="187"/>
      <c r="D26" s="100"/>
      <c r="E26" s="94" t="s">
        <v>53</v>
      </c>
      <c r="F26" s="95"/>
      <c r="G26" s="95"/>
      <c r="H26" s="95"/>
      <c r="I26" s="95"/>
      <c r="J26" s="95"/>
      <c r="K26" s="95"/>
      <c r="L26" s="95"/>
      <c r="M26" s="95"/>
      <c r="N26" s="96"/>
      <c r="O26" s="16">
        <v>20</v>
      </c>
      <c r="P26" s="56">
        <v>125</v>
      </c>
      <c r="Q26" s="57">
        <v>73</v>
      </c>
      <c r="R26" s="57">
        <v>5</v>
      </c>
      <c r="S26" s="57">
        <v>591</v>
      </c>
      <c r="T26" s="57">
        <v>398</v>
      </c>
      <c r="U26" s="57">
        <v>26</v>
      </c>
      <c r="V26" s="57">
        <v>20</v>
      </c>
      <c r="W26" s="76">
        <v>921</v>
      </c>
    </row>
    <row r="27" spans="1:23" ht="12.75" customHeight="1">
      <c r="A27" s="125"/>
      <c r="B27" s="99"/>
      <c r="C27" s="187"/>
      <c r="D27" s="100"/>
      <c r="E27" s="94" t="s">
        <v>79</v>
      </c>
      <c r="F27" s="95"/>
      <c r="G27" s="95"/>
      <c r="H27" s="95"/>
      <c r="I27" s="95"/>
      <c r="J27" s="95"/>
      <c r="K27" s="95"/>
      <c r="L27" s="95"/>
      <c r="M27" s="95"/>
      <c r="N27" s="96"/>
      <c r="O27" s="16">
        <v>21</v>
      </c>
      <c r="P27" s="56">
        <v>212</v>
      </c>
      <c r="Q27" s="57">
        <v>47</v>
      </c>
      <c r="R27" s="57">
        <v>19</v>
      </c>
      <c r="S27" s="57">
        <v>3114</v>
      </c>
      <c r="T27" s="57">
        <v>455</v>
      </c>
      <c r="U27" s="57">
        <v>176</v>
      </c>
      <c r="V27" s="57">
        <v>87</v>
      </c>
      <c r="W27" s="76">
        <v>2372</v>
      </c>
    </row>
    <row r="28" spans="1:23" ht="12.75" customHeight="1">
      <c r="A28" s="125"/>
      <c r="B28" s="101"/>
      <c r="C28" s="188"/>
      <c r="D28" s="102"/>
      <c r="E28" s="94" t="s">
        <v>50</v>
      </c>
      <c r="F28" s="95"/>
      <c r="G28" s="95"/>
      <c r="H28" s="95"/>
      <c r="I28" s="95"/>
      <c r="J28" s="95"/>
      <c r="K28" s="95"/>
      <c r="L28" s="95"/>
      <c r="M28" s="95"/>
      <c r="N28" s="96"/>
      <c r="O28" s="16">
        <v>22</v>
      </c>
      <c r="P28" s="56">
        <v>229</v>
      </c>
      <c r="Q28" s="57">
        <v>64</v>
      </c>
      <c r="R28" s="57">
        <v>71</v>
      </c>
      <c r="S28" s="57">
        <v>1621</v>
      </c>
      <c r="T28" s="57">
        <v>549</v>
      </c>
      <c r="U28" s="57">
        <v>565</v>
      </c>
      <c r="V28" s="57">
        <v>273</v>
      </c>
      <c r="W28" s="76">
        <v>2553</v>
      </c>
    </row>
    <row r="29" spans="1:23" ht="12.75" customHeight="1">
      <c r="A29" s="125"/>
      <c r="B29" s="94" t="s">
        <v>111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16">
        <v>23</v>
      </c>
      <c r="P29" s="56">
        <v>466</v>
      </c>
      <c r="Q29" s="57">
        <v>151</v>
      </c>
      <c r="R29" s="57">
        <v>151</v>
      </c>
      <c r="S29" s="57">
        <v>7809</v>
      </c>
      <c r="T29" s="57">
        <v>2246</v>
      </c>
      <c r="U29" s="57">
        <v>3279</v>
      </c>
      <c r="V29" s="57">
        <v>100</v>
      </c>
      <c r="W29" s="76">
        <v>4760</v>
      </c>
    </row>
    <row r="30" spans="1:23" ht="12.75" customHeight="1">
      <c r="A30" s="125"/>
      <c r="B30" s="94" t="s">
        <v>59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16">
        <v>24</v>
      </c>
      <c r="P30" s="56">
        <v>313</v>
      </c>
      <c r="Q30" s="57">
        <v>162</v>
      </c>
      <c r="R30" s="57">
        <v>302</v>
      </c>
      <c r="S30" s="57">
        <v>5668</v>
      </c>
      <c r="T30" s="57">
        <v>3340</v>
      </c>
      <c r="U30" s="57">
        <v>8375</v>
      </c>
      <c r="V30" s="57">
        <v>19</v>
      </c>
      <c r="W30" s="76">
        <v>4804</v>
      </c>
    </row>
    <row r="31" spans="1:23" ht="12.75" customHeight="1">
      <c r="A31" s="125"/>
      <c r="B31" s="94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16">
        <v>25</v>
      </c>
      <c r="P31" s="56">
        <v>385</v>
      </c>
      <c r="Q31" s="57">
        <v>90</v>
      </c>
      <c r="R31" s="57">
        <v>113</v>
      </c>
      <c r="S31" s="57">
        <v>6036</v>
      </c>
      <c r="T31" s="57">
        <v>1240</v>
      </c>
      <c r="U31" s="57">
        <v>1914</v>
      </c>
      <c r="V31" s="57">
        <v>127</v>
      </c>
      <c r="W31" s="76">
        <v>2852</v>
      </c>
    </row>
    <row r="32" spans="1:23" ht="12.75" customHeight="1">
      <c r="A32" s="125"/>
      <c r="B32" s="182" t="s">
        <v>18</v>
      </c>
      <c r="C32" s="183"/>
      <c r="D32" s="183"/>
      <c r="E32" s="95" t="s">
        <v>54</v>
      </c>
      <c r="F32" s="95"/>
      <c r="G32" s="95"/>
      <c r="H32" s="95"/>
      <c r="I32" s="95"/>
      <c r="J32" s="95"/>
      <c r="K32" s="95"/>
      <c r="L32" s="95"/>
      <c r="M32" s="95"/>
      <c r="N32" s="96"/>
      <c r="O32" s="16">
        <v>26</v>
      </c>
      <c r="P32" s="56">
        <v>30</v>
      </c>
      <c r="Q32" s="57">
        <v>22</v>
      </c>
      <c r="R32" s="57">
        <v>79</v>
      </c>
      <c r="S32" s="57">
        <v>460</v>
      </c>
      <c r="T32" s="57">
        <v>382</v>
      </c>
      <c r="U32" s="57">
        <v>1623</v>
      </c>
      <c r="V32" s="57">
        <v>4</v>
      </c>
      <c r="W32" s="76">
        <v>434</v>
      </c>
    </row>
    <row r="33" spans="1:23" ht="12.75" customHeight="1">
      <c r="A33" s="125"/>
      <c r="B33" s="183"/>
      <c r="C33" s="183"/>
      <c r="D33" s="183"/>
      <c r="E33" s="95" t="s">
        <v>133</v>
      </c>
      <c r="F33" s="95"/>
      <c r="G33" s="95"/>
      <c r="H33" s="95"/>
      <c r="I33" s="95"/>
      <c r="J33" s="95"/>
      <c r="K33" s="95"/>
      <c r="L33" s="95"/>
      <c r="M33" s="95"/>
      <c r="N33" s="96"/>
      <c r="O33" s="16">
        <v>27</v>
      </c>
      <c r="P33" s="56">
        <v>5</v>
      </c>
      <c r="Q33" s="57">
        <v>17</v>
      </c>
      <c r="R33" s="57">
        <v>30</v>
      </c>
      <c r="S33" s="57">
        <v>44</v>
      </c>
      <c r="T33" s="57">
        <v>247</v>
      </c>
      <c r="U33" s="57">
        <v>610</v>
      </c>
      <c r="V33" s="57">
        <v>1</v>
      </c>
      <c r="W33" s="76">
        <v>412</v>
      </c>
    </row>
    <row r="34" spans="1:23" ht="12.75" customHeight="1">
      <c r="A34" s="125"/>
      <c r="B34" s="183"/>
      <c r="C34" s="183"/>
      <c r="D34" s="183"/>
      <c r="E34" s="95" t="s">
        <v>73</v>
      </c>
      <c r="F34" s="95"/>
      <c r="G34" s="95"/>
      <c r="H34" s="95"/>
      <c r="I34" s="95"/>
      <c r="J34" s="95"/>
      <c r="K34" s="95"/>
      <c r="L34" s="95"/>
      <c r="M34" s="95"/>
      <c r="N34" s="96"/>
      <c r="O34" s="16">
        <v>28</v>
      </c>
      <c r="P34" s="56">
        <v>25</v>
      </c>
      <c r="Q34" s="57">
        <v>88</v>
      </c>
      <c r="R34" s="57">
        <v>276</v>
      </c>
      <c r="S34" s="57">
        <v>234</v>
      </c>
      <c r="T34" s="57">
        <v>1357</v>
      </c>
      <c r="U34" s="57">
        <v>4433</v>
      </c>
      <c r="V34" s="57">
        <v>15</v>
      </c>
      <c r="W34" s="76">
        <v>1472</v>
      </c>
    </row>
    <row r="35" spans="1:23" ht="12.75" customHeight="1">
      <c r="A35" s="125"/>
      <c r="B35" s="183"/>
      <c r="C35" s="183"/>
      <c r="D35" s="183"/>
      <c r="E35" s="95" t="s">
        <v>163</v>
      </c>
      <c r="F35" s="95"/>
      <c r="G35" s="95"/>
      <c r="H35" s="95"/>
      <c r="I35" s="95"/>
      <c r="J35" s="95"/>
      <c r="K35" s="95"/>
      <c r="L35" s="95"/>
      <c r="M35" s="95"/>
      <c r="N35" s="96"/>
      <c r="O35" s="16">
        <v>29</v>
      </c>
      <c r="P35" s="56">
        <v>28</v>
      </c>
      <c r="Q35" s="57">
        <v>48</v>
      </c>
      <c r="R35" s="57">
        <v>79</v>
      </c>
      <c r="S35" s="57">
        <v>267</v>
      </c>
      <c r="T35" s="57">
        <v>877</v>
      </c>
      <c r="U35" s="57">
        <v>1124</v>
      </c>
      <c r="V35" s="57">
        <v>86</v>
      </c>
      <c r="W35" s="76">
        <v>594</v>
      </c>
    </row>
    <row r="36" spans="1:23" ht="12.75" customHeight="1">
      <c r="A36" s="125"/>
      <c r="B36" s="183"/>
      <c r="C36" s="183"/>
      <c r="D36" s="183"/>
      <c r="E36" s="184" t="s">
        <v>160</v>
      </c>
      <c r="F36" s="184"/>
      <c r="G36" s="184"/>
      <c r="H36" s="184"/>
      <c r="I36" s="184"/>
      <c r="J36" s="184"/>
      <c r="K36" s="184"/>
      <c r="L36" s="184"/>
      <c r="M36" s="184"/>
      <c r="N36" s="185"/>
      <c r="O36" s="16">
        <v>30</v>
      </c>
      <c r="P36" s="56">
        <v>27</v>
      </c>
      <c r="Q36" s="57">
        <v>26</v>
      </c>
      <c r="R36" s="57">
        <v>67</v>
      </c>
      <c r="S36" s="57">
        <v>341</v>
      </c>
      <c r="T36" s="57">
        <v>300</v>
      </c>
      <c r="U36" s="57">
        <v>1070</v>
      </c>
      <c r="V36" s="57">
        <v>596</v>
      </c>
      <c r="W36" s="76">
        <v>606</v>
      </c>
    </row>
    <row r="37" spans="1:23" ht="12.75" customHeight="1">
      <c r="A37" s="125"/>
      <c r="B37" s="94" t="s">
        <v>69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16">
        <v>31</v>
      </c>
      <c r="P37" s="56">
        <v>75</v>
      </c>
      <c r="Q37" s="57">
        <v>6</v>
      </c>
      <c r="R37" s="57">
        <v>34</v>
      </c>
      <c r="S37" s="57">
        <v>652</v>
      </c>
      <c r="T37" s="57">
        <v>90</v>
      </c>
      <c r="U37" s="57">
        <v>639</v>
      </c>
      <c r="V37" s="57">
        <v>6999</v>
      </c>
      <c r="W37" s="76">
        <v>2006</v>
      </c>
    </row>
    <row r="38" spans="1:23" ht="12.75" customHeight="1">
      <c r="A38" s="125"/>
      <c r="B38" s="94" t="s">
        <v>91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16">
        <v>32</v>
      </c>
      <c r="P38" s="56">
        <v>49</v>
      </c>
      <c r="Q38" s="57">
        <v>13</v>
      </c>
      <c r="R38" s="57">
        <v>97</v>
      </c>
      <c r="S38" s="57">
        <v>799</v>
      </c>
      <c r="T38" s="57">
        <v>216</v>
      </c>
      <c r="U38" s="57">
        <v>1247</v>
      </c>
      <c r="V38" s="57">
        <v>712</v>
      </c>
      <c r="W38" s="76">
        <v>1148</v>
      </c>
    </row>
    <row r="39" spans="1:23" ht="12.75" customHeight="1">
      <c r="A39" s="125"/>
      <c r="B39" s="94" t="s">
        <v>55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16">
        <v>33</v>
      </c>
      <c r="P39" s="56">
        <v>35</v>
      </c>
      <c r="Q39" s="57">
        <v>7</v>
      </c>
      <c r="R39" s="57">
        <v>9</v>
      </c>
      <c r="S39" s="57">
        <v>519</v>
      </c>
      <c r="T39" s="57">
        <v>92</v>
      </c>
      <c r="U39" s="57">
        <v>106</v>
      </c>
      <c r="V39" s="57">
        <v>408</v>
      </c>
      <c r="W39" s="76">
        <v>575</v>
      </c>
    </row>
    <row r="40" spans="1:23" ht="12.75" customHeight="1">
      <c r="A40" s="125"/>
      <c r="B40" s="94" t="s">
        <v>87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16">
        <v>34</v>
      </c>
      <c r="P40" s="56">
        <v>17</v>
      </c>
      <c r="Q40" s="57">
        <v>14</v>
      </c>
      <c r="R40" s="57">
        <v>4</v>
      </c>
      <c r="S40" s="57">
        <v>361</v>
      </c>
      <c r="T40" s="57">
        <v>224</v>
      </c>
      <c r="U40" s="57">
        <v>120</v>
      </c>
      <c r="V40" s="57">
        <v>303</v>
      </c>
      <c r="W40" s="76">
        <v>345</v>
      </c>
    </row>
    <row r="41" spans="1:23" ht="12.75" customHeight="1">
      <c r="A41" s="125"/>
      <c r="B41" s="94" t="s">
        <v>9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16">
        <v>35</v>
      </c>
      <c r="P41" s="56">
        <v>12</v>
      </c>
      <c r="Q41" s="57">
        <v>6</v>
      </c>
      <c r="R41" s="57">
        <v>4</v>
      </c>
      <c r="S41" s="57">
        <v>52</v>
      </c>
      <c r="T41" s="57">
        <v>125</v>
      </c>
      <c r="U41" s="57">
        <v>54</v>
      </c>
      <c r="V41" s="57">
        <v>61</v>
      </c>
      <c r="W41" s="76">
        <v>2333</v>
      </c>
    </row>
    <row r="42" spans="1:23" ht="12.75" customHeight="1">
      <c r="A42" s="125"/>
      <c r="B42" s="94" t="s">
        <v>36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16">
        <v>36</v>
      </c>
      <c r="P42" s="56">
        <v>3</v>
      </c>
      <c r="Q42" s="57">
        <v>0</v>
      </c>
      <c r="R42" s="57">
        <v>4</v>
      </c>
      <c r="S42" s="57">
        <v>34</v>
      </c>
      <c r="T42" s="57">
        <v>0</v>
      </c>
      <c r="U42" s="57">
        <v>25</v>
      </c>
      <c r="V42" s="57">
        <v>7</v>
      </c>
      <c r="W42" s="76">
        <v>180</v>
      </c>
    </row>
    <row r="43" spans="1:23" ht="12.75" customHeight="1" thickBot="1">
      <c r="A43" s="126"/>
      <c r="B43" s="94" t="s">
        <v>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  <c r="O43" s="16">
        <v>37</v>
      </c>
      <c r="P43" s="60">
        <v>62</v>
      </c>
      <c r="Q43" s="61">
        <v>31</v>
      </c>
      <c r="R43" s="61">
        <v>74</v>
      </c>
      <c r="S43" s="61">
        <v>1340</v>
      </c>
      <c r="T43" s="61">
        <v>355</v>
      </c>
      <c r="U43" s="61">
        <v>900</v>
      </c>
      <c r="V43" s="61">
        <v>840</v>
      </c>
      <c r="W43" s="77">
        <v>1451</v>
      </c>
    </row>
    <row r="45" ht="12.75">
      <c r="B45" s="78"/>
    </row>
  </sheetData>
  <mergeCells count="55">
    <mergeCell ref="E18:N18"/>
    <mergeCell ref="E8:N8"/>
    <mergeCell ref="E9:N9"/>
    <mergeCell ref="E10:N10"/>
    <mergeCell ref="E11:N11"/>
    <mergeCell ref="B16:N16"/>
    <mergeCell ref="B15:N15"/>
    <mergeCell ref="B8:D14"/>
    <mergeCell ref="E14:N14"/>
    <mergeCell ref="S2:U2"/>
    <mergeCell ref="V2:V5"/>
    <mergeCell ref="W2:W5"/>
    <mergeCell ref="T3:T5"/>
    <mergeCell ref="O1:O5"/>
    <mergeCell ref="A7:N7"/>
    <mergeCell ref="P2:R2"/>
    <mergeCell ref="P3:P5"/>
    <mergeCell ref="R3:R5"/>
    <mergeCell ref="Q3:Q5"/>
    <mergeCell ref="A1:B2"/>
    <mergeCell ref="P1:W1"/>
    <mergeCell ref="S3:S5"/>
    <mergeCell ref="U3:U5"/>
    <mergeCell ref="B39:N39"/>
    <mergeCell ref="B37:N37"/>
    <mergeCell ref="B38:N38"/>
    <mergeCell ref="A8:A43"/>
    <mergeCell ref="B40:N40"/>
    <mergeCell ref="B43:N43"/>
    <mergeCell ref="E12:N12"/>
    <mergeCell ref="E13:N13"/>
    <mergeCell ref="E17:N17"/>
    <mergeCell ref="B17:D18"/>
    <mergeCell ref="B31:N31"/>
    <mergeCell ref="E28:N28"/>
    <mergeCell ref="B42:N42"/>
    <mergeCell ref="B41:N41"/>
    <mergeCell ref="B29:N29"/>
    <mergeCell ref="B30:N30"/>
    <mergeCell ref="B19:D28"/>
    <mergeCell ref="E19:N19"/>
    <mergeCell ref="E20:N20"/>
    <mergeCell ref="E25:N25"/>
    <mergeCell ref="E26:N26"/>
    <mergeCell ref="E27:N27"/>
    <mergeCell ref="E21:N21"/>
    <mergeCell ref="E22:N22"/>
    <mergeCell ref="E23:N23"/>
    <mergeCell ref="E24:N24"/>
    <mergeCell ref="B32:D36"/>
    <mergeCell ref="E32:N32"/>
    <mergeCell ref="E33:N33"/>
    <mergeCell ref="E34:N34"/>
    <mergeCell ref="E35:N35"/>
    <mergeCell ref="E36:N36"/>
  </mergeCells>
  <printOptions horizontalCentered="1"/>
  <pageMargins left="0.1968503937007874" right="0.1968503937007874" top="0.3937007874015748" bottom="0.1968503937007874" header="0.11811023622047245" footer="0.11811023622047245"/>
  <pageSetup horizontalDpi="600" verticalDpi="600" orientation="landscape" paperSize="9"/>
  <headerFooter alignWithMargins="0">
    <oddHeader>&amp;R&amp;9             KULT (MK SR)   3 - 01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5.421875" style="6" customWidth="1"/>
    <col min="2" max="2" width="4.7109375" style="6" customWidth="1"/>
    <col min="3" max="3" width="5.8515625" style="6" customWidth="1"/>
    <col min="4" max="4" width="4.28125" style="6" customWidth="1"/>
    <col min="5" max="5" width="3.421875" style="6" customWidth="1"/>
    <col min="6" max="6" width="2.57421875" style="6" customWidth="1"/>
    <col min="7" max="7" width="3.28125" style="6" customWidth="1"/>
    <col min="8" max="8" width="2.28125" style="6" customWidth="1"/>
    <col min="9" max="9" width="2.7109375" style="6" customWidth="1"/>
    <col min="10" max="10" width="2.28125" style="6" customWidth="1"/>
    <col min="11" max="11" width="2.7109375" style="6" customWidth="1"/>
    <col min="12" max="12" width="2.8515625" style="6" customWidth="1"/>
    <col min="13" max="13" width="3.7109375" style="6" customWidth="1"/>
    <col min="14" max="14" width="3.8515625" style="6" customWidth="1"/>
    <col min="15" max="15" width="4.7109375" style="6" customWidth="1"/>
    <col min="16" max="16" width="10.7109375" style="6" customWidth="1"/>
    <col min="17" max="17" width="11.421875" style="6" customWidth="1"/>
    <col min="18" max="19" width="10.7109375" style="6" customWidth="1"/>
    <col min="20" max="20" width="11.57421875" style="6" customWidth="1"/>
    <col min="21" max="22" width="10.7109375" style="6" customWidth="1"/>
    <col min="23" max="23" width="9.00390625" style="6" customWidth="1"/>
    <col min="24" max="24" width="8.421875" style="6" customWidth="1"/>
    <col min="25" max="25" width="9.57421875" style="6" customWidth="1"/>
    <col min="26" max="16384" width="8.8515625" style="6" customWidth="1"/>
  </cols>
  <sheetData>
    <row r="1" spans="1:23" ht="12.75" customHeight="1">
      <c r="A1" s="138" t="s">
        <v>7</v>
      </c>
      <c r="B1" s="139"/>
      <c r="C1" s="34"/>
      <c r="D1" s="35" t="s">
        <v>23</v>
      </c>
      <c r="O1" s="107" t="s">
        <v>123</v>
      </c>
      <c r="P1" s="143" t="s">
        <v>67</v>
      </c>
      <c r="Q1" s="174"/>
      <c r="R1" s="174"/>
      <c r="S1" s="174"/>
      <c r="T1" s="174"/>
      <c r="U1" s="174"/>
      <c r="V1" s="174"/>
      <c r="W1" s="175"/>
    </row>
    <row r="2" spans="1:23" ht="12.75" customHeight="1">
      <c r="A2" s="171"/>
      <c r="B2" s="172"/>
      <c r="C2" s="34"/>
      <c r="D2" s="35" t="s">
        <v>106</v>
      </c>
      <c r="O2" s="108"/>
      <c r="P2" s="176" t="s">
        <v>33</v>
      </c>
      <c r="Q2" s="189"/>
      <c r="R2" s="177"/>
      <c r="S2" s="143" t="s">
        <v>118</v>
      </c>
      <c r="T2" s="174"/>
      <c r="U2" s="175"/>
      <c r="V2" s="112" t="s">
        <v>149</v>
      </c>
      <c r="W2" s="98" t="s">
        <v>152</v>
      </c>
    </row>
    <row r="3" spans="1:23" ht="7.5" customHeight="1">
      <c r="A3" s="140"/>
      <c r="B3" s="141"/>
      <c r="C3" s="34"/>
      <c r="D3" s="35"/>
      <c r="O3" s="108"/>
      <c r="P3" s="116" t="s">
        <v>107</v>
      </c>
      <c r="Q3" s="116" t="s">
        <v>75</v>
      </c>
      <c r="R3" s="116" t="s">
        <v>56</v>
      </c>
      <c r="S3" s="116" t="s">
        <v>107</v>
      </c>
      <c r="T3" s="116" t="s">
        <v>82</v>
      </c>
      <c r="U3" s="116" t="s">
        <v>70</v>
      </c>
      <c r="V3" s="115"/>
      <c r="W3" s="100"/>
    </row>
    <row r="4" spans="1:23" ht="12.75" customHeight="1">
      <c r="A4" s="24"/>
      <c r="B4" s="24"/>
      <c r="C4" s="34"/>
      <c r="D4" s="35"/>
      <c r="O4" s="108"/>
      <c r="P4" s="117"/>
      <c r="Q4" s="117"/>
      <c r="R4" s="117"/>
      <c r="S4" s="117"/>
      <c r="T4" s="117"/>
      <c r="U4" s="117"/>
      <c r="V4" s="115"/>
      <c r="W4" s="100"/>
    </row>
    <row r="5" spans="1:23" ht="14.25" customHeight="1">
      <c r="A5" s="24"/>
      <c r="B5" s="24"/>
      <c r="C5" s="34"/>
      <c r="O5" s="109"/>
      <c r="P5" s="118"/>
      <c r="Q5" s="118"/>
      <c r="R5" s="118"/>
      <c r="S5" s="118"/>
      <c r="T5" s="118"/>
      <c r="U5" s="118"/>
      <c r="V5" s="162"/>
      <c r="W5" s="102"/>
    </row>
    <row r="6" spans="15:23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  <c r="T6" s="27">
        <v>5</v>
      </c>
      <c r="U6" s="27">
        <v>6</v>
      </c>
      <c r="V6" s="27">
        <v>7</v>
      </c>
      <c r="W6" s="27">
        <v>8</v>
      </c>
    </row>
    <row r="7" spans="1:23" ht="29.25" customHeight="1">
      <c r="A7" s="173" t="s">
        <v>105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O7" s="16">
        <v>1</v>
      </c>
      <c r="P7" s="51">
        <v>507</v>
      </c>
      <c r="Q7" s="52">
        <v>167</v>
      </c>
      <c r="R7" s="52">
        <v>467</v>
      </c>
      <c r="S7" s="52">
        <v>15096</v>
      </c>
      <c r="T7" s="52">
        <v>2355</v>
      </c>
      <c r="U7" s="52">
        <v>9116</v>
      </c>
      <c r="V7" s="52">
        <v>4621</v>
      </c>
      <c r="W7" s="53">
        <v>6777</v>
      </c>
    </row>
    <row r="8" spans="1:23" ht="29.25" customHeight="1">
      <c r="A8" s="194" t="s">
        <v>151</v>
      </c>
      <c r="B8" s="203" t="s">
        <v>159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5"/>
      <c r="O8" s="16">
        <v>2</v>
      </c>
      <c r="P8" s="79">
        <v>61</v>
      </c>
      <c r="Q8" s="80">
        <v>11</v>
      </c>
      <c r="R8" s="80">
        <v>27</v>
      </c>
      <c r="S8" s="80">
        <v>1338</v>
      </c>
      <c r="T8" s="80">
        <v>175</v>
      </c>
      <c r="U8" s="80">
        <v>813</v>
      </c>
      <c r="V8" s="80">
        <v>1381</v>
      </c>
      <c r="W8" s="81">
        <v>447</v>
      </c>
    </row>
    <row r="9" spans="1:23" ht="29.25" customHeight="1">
      <c r="A9" s="195"/>
      <c r="B9" s="200" t="s">
        <v>89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16">
        <v>3</v>
      </c>
      <c r="P9" s="79">
        <v>64</v>
      </c>
      <c r="Q9" s="80">
        <v>34</v>
      </c>
      <c r="R9" s="80">
        <v>47</v>
      </c>
      <c r="S9" s="80">
        <v>1137</v>
      </c>
      <c r="T9" s="80">
        <v>376</v>
      </c>
      <c r="U9" s="80">
        <v>847</v>
      </c>
      <c r="V9" s="80">
        <v>806</v>
      </c>
      <c r="W9" s="81">
        <v>724</v>
      </c>
    </row>
    <row r="10" spans="1:23" ht="28.5" customHeight="1">
      <c r="A10" s="195"/>
      <c r="B10" s="197" t="s">
        <v>100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9"/>
      <c r="O10" s="16">
        <v>4</v>
      </c>
      <c r="P10" s="79">
        <v>22</v>
      </c>
      <c r="Q10" s="80">
        <v>12</v>
      </c>
      <c r="R10" s="80">
        <v>96</v>
      </c>
      <c r="S10" s="80">
        <v>220</v>
      </c>
      <c r="T10" s="80">
        <v>181</v>
      </c>
      <c r="U10" s="80">
        <v>1704</v>
      </c>
      <c r="V10" s="80">
        <v>111</v>
      </c>
      <c r="W10" s="81">
        <v>530</v>
      </c>
    </row>
    <row r="11" spans="1:23" ht="29.25" customHeight="1" thickBot="1">
      <c r="A11" s="196"/>
      <c r="B11" s="200" t="s">
        <v>0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2"/>
      <c r="O11" s="16">
        <v>5</v>
      </c>
      <c r="P11" s="82">
        <v>360</v>
      </c>
      <c r="Q11" s="83">
        <v>110</v>
      </c>
      <c r="R11" s="83">
        <v>297</v>
      </c>
      <c r="S11" s="83">
        <v>12401</v>
      </c>
      <c r="T11" s="83">
        <v>1623</v>
      </c>
      <c r="U11" s="83">
        <v>5752</v>
      </c>
      <c r="V11" s="83">
        <v>2323</v>
      </c>
      <c r="W11" s="84">
        <v>5076</v>
      </c>
    </row>
  </sheetData>
  <mergeCells count="19">
    <mergeCell ref="B9:N9"/>
    <mergeCell ref="B8:N8"/>
    <mergeCell ref="A8:A11"/>
    <mergeCell ref="B10:N10"/>
    <mergeCell ref="B11:N11"/>
    <mergeCell ref="U3:U5"/>
    <mergeCell ref="A7:N7"/>
    <mergeCell ref="P3:P5"/>
    <mergeCell ref="R3:R5"/>
    <mergeCell ref="A1:B3"/>
    <mergeCell ref="Q3:Q5"/>
    <mergeCell ref="O1:O5"/>
    <mergeCell ref="P1:W1"/>
    <mergeCell ref="V2:V5"/>
    <mergeCell ref="S2:U2"/>
    <mergeCell ref="W2:W5"/>
    <mergeCell ref="T3:T5"/>
    <mergeCell ref="S3:S5"/>
    <mergeCell ref="P2:R2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/>
  <headerFooter alignWithMargins="0">
    <oddHeader>&amp;R&amp;9KULT (MK SR)   3 - 01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5.421875" style="6" customWidth="1"/>
    <col min="2" max="2" width="4.7109375" style="6" customWidth="1"/>
    <col min="3" max="3" width="5.8515625" style="6" customWidth="1"/>
    <col min="4" max="4" width="4.28125" style="6" customWidth="1"/>
    <col min="5" max="5" width="3.421875" style="6" customWidth="1"/>
    <col min="6" max="6" width="2.57421875" style="6" customWidth="1"/>
    <col min="7" max="7" width="3.28125" style="6" customWidth="1"/>
    <col min="8" max="8" width="2.28125" style="6" customWidth="1"/>
    <col min="9" max="9" width="2.7109375" style="6" customWidth="1"/>
    <col min="10" max="10" width="2.28125" style="6" customWidth="1"/>
    <col min="11" max="11" width="2.7109375" style="6" customWidth="1"/>
    <col min="12" max="12" width="2.8515625" style="6" customWidth="1"/>
    <col min="13" max="13" width="3.7109375" style="6" customWidth="1"/>
    <col min="14" max="14" width="3.8515625" style="6" customWidth="1"/>
    <col min="15" max="15" width="4.7109375" style="6" customWidth="1"/>
    <col min="16" max="16" width="10.7109375" style="6" customWidth="1"/>
    <col min="17" max="17" width="11.421875" style="6" customWidth="1"/>
    <col min="18" max="19" width="10.7109375" style="6" customWidth="1"/>
    <col min="20" max="20" width="11.57421875" style="6" customWidth="1"/>
    <col min="21" max="22" width="10.7109375" style="6" customWidth="1"/>
    <col min="23" max="23" width="9.00390625" style="6" customWidth="1"/>
    <col min="24" max="24" width="9.140625" style="6" bestFit="1" customWidth="1"/>
    <col min="25" max="25" width="9.57421875" style="6" customWidth="1"/>
    <col min="26" max="16384" width="8.8515625" style="6" customWidth="1"/>
  </cols>
  <sheetData>
    <row r="1" spans="1:25" ht="12.75">
      <c r="A1" s="210" t="s">
        <v>117</v>
      </c>
      <c r="B1" s="98"/>
      <c r="C1" s="36"/>
      <c r="D1" s="5" t="s">
        <v>158</v>
      </c>
      <c r="E1" s="3"/>
      <c r="F1" s="3"/>
      <c r="G1" s="3"/>
      <c r="H1" s="3"/>
      <c r="I1" s="3"/>
      <c r="J1" s="3"/>
      <c r="K1" s="3"/>
      <c r="L1" s="3"/>
      <c r="M1" s="3"/>
      <c r="N1" s="3"/>
      <c r="O1" s="211" t="s">
        <v>123</v>
      </c>
      <c r="P1" s="214" t="s">
        <v>6</v>
      </c>
      <c r="Q1" s="215"/>
      <c r="R1" s="215"/>
      <c r="S1" s="215"/>
      <c r="T1" s="215"/>
      <c r="U1" s="215"/>
      <c r="V1" s="215"/>
      <c r="W1" s="215"/>
      <c r="X1" s="215"/>
      <c r="Y1" s="216"/>
    </row>
    <row r="2" spans="1:25" ht="12.75">
      <c r="A2" s="99"/>
      <c r="B2" s="100"/>
      <c r="C2" s="36"/>
      <c r="D2" s="5" t="s">
        <v>153</v>
      </c>
      <c r="E2" s="3"/>
      <c r="F2" s="3"/>
      <c r="G2" s="3"/>
      <c r="H2" s="3"/>
      <c r="I2" s="3"/>
      <c r="J2" s="3"/>
      <c r="K2" s="3"/>
      <c r="L2" s="3"/>
      <c r="M2" s="3"/>
      <c r="N2" s="3"/>
      <c r="O2" s="212"/>
      <c r="P2" s="165" t="s">
        <v>142</v>
      </c>
      <c r="Q2" s="217"/>
      <c r="R2" s="217"/>
      <c r="S2" s="217"/>
      <c r="T2" s="217"/>
      <c r="U2" s="218"/>
      <c r="V2" s="157" t="s">
        <v>104</v>
      </c>
      <c r="W2" s="157"/>
      <c r="X2" s="157" t="s">
        <v>39</v>
      </c>
      <c r="Y2" s="157"/>
    </row>
    <row r="3" spans="1:25" ht="12.75">
      <c r="A3" s="101"/>
      <c r="B3" s="102"/>
      <c r="C3" s="36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212"/>
      <c r="P3" s="219"/>
      <c r="Q3" s="220"/>
      <c r="R3" s="220"/>
      <c r="S3" s="220"/>
      <c r="T3" s="220"/>
      <c r="U3" s="221"/>
      <c r="V3" s="183"/>
      <c r="W3" s="183"/>
      <c r="X3" s="183"/>
      <c r="Y3" s="183"/>
    </row>
    <row r="4" spans="1:25" ht="15" customHeight="1">
      <c r="A4" s="37"/>
      <c r="B4" s="37"/>
      <c r="C4" s="3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212"/>
      <c r="P4" s="222" t="s">
        <v>43</v>
      </c>
      <c r="Q4" s="182" t="s">
        <v>154</v>
      </c>
      <c r="R4" s="182" t="s">
        <v>66</v>
      </c>
      <c r="S4" s="157" t="s">
        <v>109</v>
      </c>
      <c r="T4" s="182" t="s">
        <v>146</v>
      </c>
      <c r="U4" s="182" t="s">
        <v>62</v>
      </c>
      <c r="V4" s="157" t="s">
        <v>78</v>
      </c>
      <c r="W4" s="157" t="s">
        <v>135</v>
      </c>
      <c r="X4" s="157" t="s">
        <v>78</v>
      </c>
      <c r="Y4" s="157" t="s">
        <v>135</v>
      </c>
    </row>
    <row r="5" spans="1:25" ht="12.75">
      <c r="A5" s="37"/>
      <c r="B5" s="37"/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13"/>
      <c r="P5" s="223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5" t="s">
        <v>20</v>
      </c>
      <c r="P6" s="39">
        <v>1</v>
      </c>
      <c r="Q6" s="39">
        <v>2</v>
      </c>
      <c r="R6" s="39">
        <v>3</v>
      </c>
      <c r="S6" s="39">
        <v>4</v>
      </c>
      <c r="T6" s="39">
        <v>5</v>
      </c>
      <c r="U6" s="39">
        <v>6</v>
      </c>
      <c r="V6" s="39">
        <v>7</v>
      </c>
      <c r="W6" s="39">
        <v>8</v>
      </c>
      <c r="X6" s="39">
        <v>9</v>
      </c>
      <c r="Y6" s="39">
        <v>10</v>
      </c>
    </row>
    <row r="7" spans="1:25" ht="12.75">
      <c r="A7" s="94" t="s">
        <v>119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40">
        <v>1</v>
      </c>
      <c r="P7" s="51">
        <v>4675</v>
      </c>
      <c r="Q7" s="54">
        <v>2220</v>
      </c>
      <c r="R7" s="54">
        <v>1550</v>
      </c>
      <c r="S7" s="54">
        <v>295</v>
      </c>
      <c r="T7" s="54">
        <v>187</v>
      </c>
      <c r="U7" s="54">
        <v>423</v>
      </c>
      <c r="V7" s="54">
        <v>223991</v>
      </c>
      <c r="W7" s="54">
        <v>24094</v>
      </c>
      <c r="X7" s="54">
        <v>1424964</v>
      </c>
      <c r="Y7" s="55">
        <v>84690</v>
      </c>
    </row>
    <row r="8" spans="1:25" ht="12.75">
      <c r="A8" s="183" t="s">
        <v>151</v>
      </c>
      <c r="B8" s="97" t="s">
        <v>16</v>
      </c>
      <c r="C8" s="166"/>
      <c r="D8" s="97" t="s">
        <v>47</v>
      </c>
      <c r="E8" s="190"/>
      <c r="F8" s="190"/>
      <c r="G8" s="166"/>
      <c r="H8" s="94" t="s">
        <v>2</v>
      </c>
      <c r="I8" s="95"/>
      <c r="J8" s="95"/>
      <c r="K8" s="95"/>
      <c r="L8" s="95"/>
      <c r="M8" s="95"/>
      <c r="N8" s="96"/>
      <c r="O8" s="40">
        <v>2</v>
      </c>
      <c r="P8" s="85">
        <v>342</v>
      </c>
      <c r="Q8" s="66">
        <v>81</v>
      </c>
      <c r="R8" s="66">
        <v>191</v>
      </c>
      <c r="S8" s="66">
        <v>49</v>
      </c>
      <c r="T8" s="66">
        <v>10</v>
      </c>
      <c r="U8" s="66">
        <v>11</v>
      </c>
      <c r="V8" s="66">
        <v>21094</v>
      </c>
      <c r="W8" s="66">
        <v>712</v>
      </c>
      <c r="X8" s="66">
        <v>75595</v>
      </c>
      <c r="Y8" s="67">
        <v>1356</v>
      </c>
    </row>
    <row r="9" spans="1:25" ht="12.75">
      <c r="A9" s="183"/>
      <c r="B9" s="206"/>
      <c r="C9" s="207"/>
      <c r="D9" s="206"/>
      <c r="E9" s="209"/>
      <c r="F9" s="209"/>
      <c r="G9" s="207"/>
      <c r="H9" s="94" t="s">
        <v>94</v>
      </c>
      <c r="I9" s="95"/>
      <c r="J9" s="95"/>
      <c r="K9" s="95"/>
      <c r="L9" s="95"/>
      <c r="M9" s="95"/>
      <c r="N9" s="96"/>
      <c r="O9" s="40">
        <v>3</v>
      </c>
      <c r="P9" s="85">
        <v>106</v>
      </c>
      <c r="Q9" s="66">
        <v>22</v>
      </c>
      <c r="R9" s="66">
        <v>46</v>
      </c>
      <c r="S9" s="66">
        <v>30</v>
      </c>
      <c r="T9" s="66">
        <v>6</v>
      </c>
      <c r="U9" s="66">
        <v>2</v>
      </c>
      <c r="V9" s="66">
        <v>6753</v>
      </c>
      <c r="W9" s="66">
        <v>107</v>
      </c>
      <c r="X9" s="66">
        <v>27505</v>
      </c>
      <c r="Y9" s="67">
        <v>150</v>
      </c>
    </row>
    <row r="10" spans="1:25" ht="12.75">
      <c r="A10" s="183"/>
      <c r="B10" s="206"/>
      <c r="C10" s="207"/>
      <c r="D10" s="167"/>
      <c r="E10" s="191"/>
      <c r="F10" s="191"/>
      <c r="G10" s="168"/>
      <c r="H10" s="94" t="s">
        <v>148</v>
      </c>
      <c r="I10" s="95"/>
      <c r="J10" s="95"/>
      <c r="K10" s="95"/>
      <c r="L10" s="95"/>
      <c r="M10" s="95"/>
      <c r="N10" s="96"/>
      <c r="O10" s="40">
        <v>4</v>
      </c>
      <c r="P10" s="85">
        <v>791</v>
      </c>
      <c r="Q10" s="66">
        <v>203</v>
      </c>
      <c r="R10" s="66">
        <v>411</v>
      </c>
      <c r="S10" s="66">
        <v>119</v>
      </c>
      <c r="T10" s="66">
        <v>46</v>
      </c>
      <c r="U10" s="66">
        <v>12</v>
      </c>
      <c r="V10" s="66">
        <v>30151</v>
      </c>
      <c r="W10" s="66">
        <v>775</v>
      </c>
      <c r="X10" s="66">
        <v>79640</v>
      </c>
      <c r="Y10" s="67">
        <v>887</v>
      </c>
    </row>
    <row r="11" spans="1:25" ht="12.75">
      <c r="A11" s="183"/>
      <c r="B11" s="206"/>
      <c r="C11" s="207"/>
      <c r="D11" s="97" t="s">
        <v>38</v>
      </c>
      <c r="E11" s="190"/>
      <c r="F11" s="190"/>
      <c r="G11" s="166"/>
      <c r="H11" s="94" t="s">
        <v>2</v>
      </c>
      <c r="I11" s="95"/>
      <c r="J11" s="95"/>
      <c r="K11" s="95"/>
      <c r="L11" s="95"/>
      <c r="M11" s="95"/>
      <c r="N11" s="96"/>
      <c r="O11" s="40">
        <v>5</v>
      </c>
      <c r="P11" s="85">
        <v>807</v>
      </c>
      <c r="Q11" s="66">
        <v>433</v>
      </c>
      <c r="R11" s="66">
        <v>163</v>
      </c>
      <c r="S11" s="66">
        <v>10</v>
      </c>
      <c r="T11" s="66">
        <v>24</v>
      </c>
      <c r="U11" s="66">
        <v>177</v>
      </c>
      <c r="V11" s="66">
        <v>21695</v>
      </c>
      <c r="W11" s="66">
        <v>1146</v>
      </c>
      <c r="X11" s="66">
        <v>83073</v>
      </c>
      <c r="Y11" s="67">
        <v>1951</v>
      </c>
    </row>
    <row r="12" spans="1:25" ht="12.75">
      <c r="A12" s="183"/>
      <c r="B12" s="206"/>
      <c r="C12" s="207"/>
      <c r="D12" s="206"/>
      <c r="E12" s="209"/>
      <c r="F12" s="209"/>
      <c r="G12" s="207"/>
      <c r="H12" s="94" t="s">
        <v>94</v>
      </c>
      <c r="I12" s="95"/>
      <c r="J12" s="95"/>
      <c r="K12" s="95"/>
      <c r="L12" s="95"/>
      <c r="M12" s="95"/>
      <c r="N12" s="96"/>
      <c r="O12" s="40">
        <v>6</v>
      </c>
      <c r="P12" s="85">
        <v>166</v>
      </c>
      <c r="Q12" s="66">
        <v>100</v>
      </c>
      <c r="R12" s="66">
        <v>47</v>
      </c>
      <c r="S12" s="66">
        <v>8</v>
      </c>
      <c r="T12" s="66">
        <v>10</v>
      </c>
      <c r="U12" s="66">
        <v>1</v>
      </c>
      <c r="V12" s="66">
        <v>4381</v>
      </c>
      <c r="W12" s="66">
        <v>25</v>
      </c>
      <c r="X12" s="66">
        <v>25376</v>
      </c>
      <c r="Y12" s="67">
        <v>55</v>
      </c>
    </row>
    <row r="13" spans="1:25" ht="12.75">
      <c r="A13" s="183"/>
      <c r="B13" s="167"/>
      <c r="C13" s="168"/>
      <c r="D13" s="167"/>
      <c r="E13" s="191"/>
      <c r="F13" s="191"/>
      <c r="G13" s="168"/>
      <c r="H13" s="94" t="s">
        <v>148</v>
      </c>
      <c r="I13" s="95"/>
      <c r="J13" s="95"/>
      <c r="K13" s="95"/>
      <c r="L13" s="95"/>
      <c r="M13" s="95"/>
      <c r="N13" s="96"/>
      <c r="O13" s="40">
        <v>7</v>
      </c>
      <c r="P13" s="85">
        <v>911</v>
      </c>
      <c r="Q13" s="66">
        <v>530</v>
      </c>
      <c r="R13" s="66">
        <v>284</v>
      </c>
      <c r="S13" s="66">
        <v>35</v>
      </c>
      <c r="T13" s="66">
        <v>35</v>
      </c>
      <c r="U13" s="66">
        <v>27</v>
      </c>
      <c r="V13" s="66">
        <v>40510</v>
      </c>
      <c r="W13" s="66">
        <v>6022</v>
      </c>
      <c r="X13" s="66">
        <v>153494</v>
      </c>
      <c r="Y13" s="67">
        <v>5892</v>
      </c>
    </row>
    <row r="14" spans="1:25" ht="12.75">
      <c r="A14" s="183"/>
      <c r="B14" s="165" t="s">
        <v>165</v>
      </c>
      <c r="C14" s="166"/>
      <c r="D14" s="208" t="s">
        <v>2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40">
        <v>8</v>
      </c>
      <c r="P14" s="85">
        <v>747</v>
      </c>
      <c r="Q14" s="66">
        <v>332</v>
      </c>
      <c r="R14" s="66">
        <v>243</v>
      </c>
      <c r="S14" s="66">
        <v>18</v>
      </c>
      <c r="T14" s="66">
        <v>30</v>
      </c>
      <c r="U14" s="66">
        <v>124</v>
      </c>
      <c r="V14" s="66">
        <v>77714</v>
      </c>
      <c r="W14" s="66">
        <v>11932</v>
      </c>
      <c r="X14" s="66">
        <v>731081</v>
      </c>
      <c r="Y14" s="67">
        <v>60327</v>
      </c>
    </row>
    <row r="15" spans="1:25" ht="12.75">
      <c r="A15" s="183"/>
      <c r="B15" s="206"/>
      <c r="C15" s="207"/>
      <c r="D15" s="208" t="s">
        <v>94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40">
        <v>9</v>
      </c>
      <c r="P15" s="85">
        <v>75</v>
      </c>
      <c r="Q15" s="66">
        <v>32</v>
      </c>
      <c r="R15" s="66">
        <v>23</v>
      </c>
      <c r="S15" s="66">
        <v>4</v>
      </c>
      <c r="T15" s="66">
        <v>9</v>
      </c>
      <c r="U15" s="66">
        <v>7</v>
      </c>
      <c r="V15" s="66">
        <v>3280</v>
      </c>
      <c r="W15" s="66">
        <v>215</v>
      </c>
      <c r="X15" s="66">
        <v>26731</v>
      </c>
      <c r="Y15" s="67">
        <v>702</v>
      </c>
    </row>
    <row r="16" spans="1:25" ht="13.5" thickBot="1">
      <c r="A16" s="183"/>
      <c r="B16" s="167"/>
      <c r="C16" s="168"/>
      <c r="D16" s="208" t="s">
        <v>114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40">
        <v>10</v>
      </c>
      <c r="P16" s="86">
        <v>730</v>
      </c>
      <c r="Q16" s="68">
        <v>487</v>
      </c>
      <c r="R16" s="68">
        <v>142</v>
      </c>
      <c r="S16" s="68">
        <v>22</v>
      </c>
      <c r="T16" s="68">
        <v>17</v>
      </c>
      <c r="U16" s="68">
        <v>62</v>
      </c>
      <c r="V16" s="68">
        <v>18413</v>
      </c>
      <c r="W16" s="68">
        <v>3160</v>
      </c>
      <c r="X16" s="68">
        <v>222469</v>
      </c>
      <c r="Y16" s="69">
        <v>13370</v>
      </c>
    </row>
    <row r="17" spans="4:23" ht="12.75">
      <c r="D17" s="65"/>
      <c r="O17" s="19"/>
      <c r="P17" s="19"/>
      <c r="Q17" s="19"/>
      <c r="R17" s="19"/>
      <c r="S17" s="19"/>
      <c r="T17" s="19"/>
      <c r="U17" s="19"/>
      <c r="V17" s="19"/>
      <c r="W17" s="19"/>
    </row>
    <row r="18" spans="15:23" ht="12.75">
      <c r="O18" s="19"/>
      <c r="P18" s="19"/>
      <c r="Q18" s="19"/>
      <c r="R18" s="19"/>
      <c r="S18" s="19"/>
      <c r="T18" s="19"/>
      <c r="U18" s="19"/>
      <c r="V18" s="19"/>
      <c r="W18" s="19"/>
    </row>
    <row r="19" spans="15:23" ht="12.75">
      <c r="O19" s="19"/>
      <c r="P19" s="19"/>
      <c r="Q19" s="19"/>
      <c r="R19" s="19"/>
      <c r="S19" s="19"/>
      <c r="T19" s="19"/>
      <c r="U19" s="19"/>
      <c r="V19" s="19"/>
      <c r="W19" s="19"/>
    </row>
    <row r="20" spans="15:23" ht="12.75">
      <c r="O20" s="19"/>
      <c r="P20" s="19"/>
      <c r="Q20" s="19"/>
      <c r="R20" s="19"/>
      <c r="S20" s="19"/>
      <c r="T20" s="19"/>
      <c r="U20" s="19"/>
      <c r="V20" s="19"/>
      <c r="W20" s="19"/>
    </row>
    <row r="21" spans="15:23" ht="12.75">
      <c r="O21" s="19"/>
      <c r="P21" s="19"/>
      <c r="Q21" s="19"/>
      <c r="R21" s="19"/>
      <c r="S21" s="19"/>
      <c r="T21" s="19"/>
      <c r="U21" s="19"/>
      <c r="V21" s="19"/>
      <c r="W21" s="19"/>
    </row>
    <row r="22" spans="15:23" ht="12.75">
      <c r="O22" s="19"/>
      <c r="P22" s="19"/>
      <c r="Q22" s="19"/>
      <c r="R22" s="19"/>
      <c r="S22" s="19"/>
      <c r="T22" s="19"/>
      <c r="U22" s="19"/>
      <c r="V22" s="19"/>
      <c r="W22" s="19"/>
    </row>
  </sheetData>
  <mergeCells count="31">
    <mergeCell ref="A1:B3"/>
    <mergeCell ref="O1:O5"/>
    <mergeCell ref="P1:Y1"/>
    <mergeCell ref="P2:U3"/>
    <mergeCell ref="V2:W3"/>
    <mergeCell ref="X2:Y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7:N7"/>
    <mergeCell ref="A8:A16"/>
    <mergeCell ref="B8:C13"/>
    <mergeCell ref="D8:G10"/>
    <mergeCell ref="H8:N8"/>
    <mergeCell ref="H9:N9"/>
    <mergeCell ref="H10:N10"/>
    <mergeCell ref="D11:G13"/>
    <mergeCell ref="H11:N11"/>
    <mergeCell ref="H12:N12"/>
    <mergeCell ref="H13:N13"/>
    <mergeCell ref="B14:C16"/>
    <mergeCell ref="D14:N14"/>
    <mergeCell ref="D15:N15"/>
    <mergeCell ref="D16:N16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/>
  <headerFooter alignWithMargins="0">
    <oddHeader>&amp;R&amp;9KULT (MK SR)   3 - 01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mksr</cp:lastModifiedBy>
  <cp:lastPrinted>2010-01-07T09:32:53Z</cp:lastPrinted>
  <dcterms:created xsi:type="dcterms:W3CDTF">2004-06-04T14:03:41Z</dcterms:created>
  <dcterms:modified xsi:type="dcterms:W3CDTF">2010-07-01T15:14:50Z</dcterms:modified>
  <cp:category/>
  <cp:version/>
  <cp:contentType/>
  <cp:contentStatus/>
</cp:coreProperties>
</file>