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8835" activeTab="0"/>
  </bookViews>
  <sheets>
    <sheet name="Identifikacia" sheetId="1" r:id="rId1"/>
    <sheet name="KULT201M1" sheetId="2" r:id="rId2"/>
    <sheet name="KULT201M2" sheetId="3" r:id="rId3"/>
    <sheet name="KULT201M3" sheetId="4" r:id="rId4"/>
    <sheet name="KULT201M4" sheetId="5" r:id="rId5"/>
    <sheet name="KULT201M5" sheetId="6" r:id="rId6"/>
  </sheets>
  <definedNames>
    <definedName name="_xlnm.Print_Area" localSheetId="1">'KULT201M1'!$A$1:$V$22</definedName>
    <definedName name="_xlnm.Print_Area" localSheetId="2">'KULT201M2'!$A$1:$S$14</definedName>
    <definedName name="_xlnm.Print_Area" localSheetId="3">'KULT201M3'!$A$1:$U$12</definedName>
    <definedName name="_xlnm.Print_Area" localSheetId="4">'KULT201M4'!$A$1:$V$22</definedName>
  </definedNames>
  <calcPr fullCalcOnLoad="1"/>
</workbook>
</file>

<file path=xl/sharedStrings.xml><?xml version="1.0" encoding="utf-8"?>
<sst xmlns="http://schemas.openxmlformats.org/spreadsheetml/2006/main" count="165" uniqueCount="127">
  <si>
    <t>MINISTERSTVO KULTÚRY</t>
  </si>
  <si>
    <t>SLOVENSKEJ REPUBLIKY</t>
  </si>
  <si>
    <t xml:space="preserve">Registrované ŠÚ SR </t>
  </si>
  <si>
    <t>I.  r.</t>
  </si>
  <si>
    <t>Rok</t>
  </si>
  <si>
    <t>Mesiac</t>
  </si>
  <si>
    <t>IČO</t>
  </si>
  <si>
    <t>I. r.</t>
  </si>
  <si>
    <t>Spravodajská jednotka doručí</t>
  </si>
  <si>
    <t>Klapka:</t>
  </si>
  <si>
    <t>E-mail:</t>
  </si>
  <si>
    <t>Vážený respondent,</t>
  </si>
  <si>
    <t>Spôsob vypĺňania záhlavia výkazu:</t>
  </si>
  <si>
    <t>V riadku 01</t>
  </si>
  <si>
    <t>miestach nuly;</t>
  </si>
  <si>
    <t>V riadku 03</t>
  </si>
  <si>
    <t xml:space="preserve">Telefón (smerové  č.):
</t>
  </si>
  <si>
    <t xml:space="preserve"> @</t>
  </si>
  <si>
    <t>1. 
MODUL</t>
  </si>
  <si>
    <t>a</t>
  </si>
  <si>
    <t>l.r</t>
  </si>
  <si>
    <t>Spolu</t>
  </si>
  <si>
    <t xml:space="preserve">za rok </t>
  </si>
  <si>
    <t xml:space="preserve">výkaz  </t>
  </si>
  <si>
    <t>Kontrolný súčet (r. 1 až 4)</t>
  </si>
  <si>
    <t>KULT (MK SR)   2 - 01</t>
  </si>
  <si>
    <t>SUBJEKTY KULTÚRY</t>
  </si>
  <si>
    <t>NÁRODNOSTNÝCH</t>
  </si>
  <si>
    <t xml:space="preserve">2.
MODUL
</t>
  </si>
  <si>
    <t>SUBJEKTY</t>
  </si>
  <si>
    <t>KULTÚRNYCH AKTIVÍT</t>
  </si>
  <si>
    <t xml:space="preserve">Divadelný súbor </t>
  </si>
  <si>
    <t>Folklórny  súbor</t>
  </si>
  <si>
    <t>Populárna hudobná skupina</t>
  </si>
  <si>
    <t>Spevácky zbor</t>
  </si>
  <si>
    <t>Iné</t>
  </si>
  <si>
    <t xml:space="preserve">3.
MODUL
</t>
  </si>
  <si>
    <t xml:space="preserve">POČET A DRUH </t>
  </si>
  <si>
    <t>USPORIADANÝCH</t>
  </si>
  <si>
    <t xml:space="preserve">
spolu
(stĺ. 1 až 5)
</t>
  </si>
  <si>
    <t>Celoslovenské</t>
  </si>
  <si>
    <t>Regionálne</t>
  </si>
  <si>
    <t>Miestne</t>
  </si>
  <si>
    <t xml:space="preserve">4.
MODUL
</t>
  </si>
  <si>
    <t>VYDAVATEĽSKÉ</t>
  </si>
  <si>
    <t>S</t>
  </si>
  <si>
    <t>K</t>
  </si>
  <si>
    <t>Počet
aktivít</t>
  </si>
  <si>
    <t>Počet
registr.
členov</t>
  </si>
  <si>
    <t>Počet
titulov</t>
  </si>
  <si>
    <t>Náklad</t>
  </si>
  <si>
    <t>Výkaz zostavil :
(Meno a priezvisko)</t>
  </si>
  <si>
    <t>KULTÚRNYCH PODUJATÍ</t>
  </si>
  <si>
    <t>Kód štatistickej územnej jednotky</t>
  </si>
  <si>
    <t>V riadku 04</t>
  </si>
  <si>
    <t>Kód štatistickej územnej jednotky - vypĺňajte zľava; zoznam kódov štatistických územných jednotiek je vystavený</t>
  </si>
  <si>
    <t>1</t>
  </si>
  <si>
    <t>2</t>
  </si>
  <si>
    <t>Menšina</t>
  </si>
  <si>
    <t xml:space="preserve">Adresa sídla organizácie </t>
  </si>
  <si>
    <t>( vrátane mestskej časti )</t>
  </si>
  <si>
    <t xml:space="preserve">Názov organizácie </t>
  </si>
  <si>
    <t>nasledujúceho roka</t>
  </si>
  <si>
    <r>
      <t>IČO</t>
    </r>
    <r>
      <rPr>
        <sz val="10"/>
        <rFont val="Arial"/>
        <family val="0"/>
      </rPr>
      <t xml:space="preserve"> – vypĺňa sa identifikačné číslo organizácie. Ak má organizácia IČO šesťmiestne, doplnia sa na prvých dvoch </t>
    </r>
  </si>
  <si>
    <r>
      <t xml:space="preserve">Odoslané (dátum):
</t>
    </r>
    <r>
      <rPr>
        <sz val="9"/>
        <rFont val="Arial"/>
        <family val="2"/>
      </rPr>
      <t>E-mailom:</t>
    </r>
  </si>
  <si>
    <t>poštou:</t>
  </si>
  <si>
    <t>ROČNÝ VÝKAZ
O KULTÚRE NÁRODNOSTNÝCH MENŠÍN
A KULTÚRE ZNEVÝHODNENÝCH SKUPÍN OBYVATEĽSTVA</t>
  </si>
  <si>
    <t>Pečiatka a podpis štatutára:</t>
  </si>
  <si>
    <t xml:space="preserve">MENŠÍN A KULTÚRY </t>
  </si>
  <si>
    <t xml:space="preserve">ZNEVÝHODNENÝCH SKUPÍN </t>
  </si>
  <si>
    <t>OBYVATEĽSTVA</t>
  </si>
  <si>
    <t>Subjekty</t>
  </si>
  <si>
    <t>maďarskej nár. menšiny</t>
  </si>
  <si>
    <t>rómskej nár. menšiny</t>
  </si>
  <si>
    <t>českej nár. menšiny</t>
  </si>
  <si>
    <t>rusínskej nár. menšiny</t>
  </si>
  <si>
    <t>ukrajinskej nár. menšiny</t>
  </si>
  <si>
    <t>moravskej nár. menšiny</t>
  </si>
  <si>
    <t>nemeckej nár. menšiny</t>
  </si>
  <si>
    <t>chorvátskej nár. menšiny</t>
  </si>
  <si>
    <t>poľskej nár. menšiny</t>
  </si>
  <si>
    <t>bulharskej nár. menšiny</t>
  </si>
  <si>
    <t>židovskej nár. menšiny</t>
  </si>
  <si>
    <t>ruskej nár. menšiny</t>
  </si>
  <si>
    <t>znevýhodnených skupín obyvateľstva</t>
  </si>
  <si>
    <t xml:space="preserve"> MK SR</t>
  </si>
  <si>
    <t>sponzori / granty</t>
  </si>
  <si>
    <t>zo SR</t>
  </si>
  <si>
    <t>zo
zahraničia</t>
  </si>
  <si>
    <t>št.rozpočet</t>
  </si>
  <si>
    <t>regionálna
(VÚC)</t>
  </si>
  <si>
    <t>miestna
(obec)</t>
  </si>
  <si>
    <t>samospráva</t>
  </si>
  <si>
    <t>spolu</t>
  </si>
  <si>
    <t>Počet kolektívov</t>
  </si>
  <si>
    <t>Kontrolný súčet (r. 1 až 6)</t>
  </si>
  <si>
    <t>S p o l u</t>
  </si>
  <si>
    <t>Kontrolný súčet (r. 1 až 15)</t>
  </si>
  <si>
    <t xml:space="preserve"> do  1. marca</t>
  </si>
  <si>
    <t>SK NACE</t>
  </si>
  <si>
    <r>
      <t xml:space="preserve">na adrese </t>
    </r>
    <r>
      <rPr>
        <b/>
        <sz val="10"/>
        <rFont val="Arial"/>
        <family val="2"/>
      </rPr>
      <t>www.culture.gov.sk</t>
    </r>
    <r>
      <rPr>
        <sz val="10"/>
        <rFont val="Arial"/>
        <family val="0"/>
      </rPr>
      <t xml:space="preserve"> pod odkazom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Štatistika kultúry</t>
    </r>
    <r>
      <rPr>
        <sz val="10"/>
        <rFont val="Arial"/>
        <family val="2"/>
      </rPr>
      <t>.</t>
    </r>
  </si>
  <si>
    <r>
      <t xml:space="preserve">Kód Štatistickej klasifikácie ekonomických činností 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– vypĺňa sa podľa prevažujúcej činnosti danej organizácie</t>
    </r>
  </si>
  <si>
    <r>
      <t>(</t>
    </r>
    <r>
      <rPr>
        <b/>
        <sz val="10"/>
        <rFont val="Arial"/>
        <family val="2"/>
      </rPr>
      <t>vypĺňajte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zľava</t>
    </r>
    <r>
      <rPr>
        <sz val="10"/>
        <rFont val="Arial"/>
        <family val="2"/>
      </rPr>
      <t>);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je vystavený na adrese </t>
    </r>
    <r>
      <rPr>
        <b/>
        <sz val="10"/>
        <rFont val="Arial"/>
        <family val="2"/>
      </rPr>
      <t>www.culture.gov.sk</t>
    </r>
    <r>
      <rPr>
        <sz val="10"/>
        <rFont val="Arial"/>
        <family val="2"/>
      </rPr>
      <t xml:space="preserve"> pod odkazom </t>
    </r>
    <r>
      <rPr>
        <b/>
        <i/>
        <sz val="10"/>
        <rFont val="Arial"/>
        <family val="2"/>
      </rPr>
      <t>Štatistika kultúry</t>
    </r>
    <r>
      <rPr>
        <sz val="10"/>
        <rFont val="Arial"/>
        <family val="2"/>
      </rPr>
      <t>.</t>
    </r>
  </si>
  <si>
    <t xml:space="preserve">SK NACE (vypísať názov prevažujúcej činnosti  organizácie)  </t>
  </si>
  <si>
    <t>Za ochranu dôverných údajov zodpovedá Ministerstvo kultúry Slovenskej republiky a Národné osvetové centrum.</t>
  </si>
  <si>
    <t xml:space="preserve">Ochrana dôverných údajov je zaručená zákonom č. 540/2001 Z.z.     o štátnej štatistike v znení neskorších predpisov. </t>
  </si>
  <si>
    <t>Ministerstvo kultúry Slovenskej republiky vykonáva ročné štatistické zisťovanie za účelom získania informácií o subjektoch, aktivitách a financovaní kultúry národnostných menšín a znevýhodnených skupín obyvateľstva v Slovenskej republike. Toto zisťovanie je súčasťou Programu štátnych štatistických zisťovaní schváleného na roky 2009 - 2011. V záujme zabezpečenia objektívnych výsledkov zisťovania Vás žiadame o úplné a pravdivé vyplnenie štatistického formulára podľa metodických vysvetliviek a o jeho doručenie v stanovenom termíne organizácii uvedenej na tomto formulári. Spravodajská povinnosť vyplniť štatistický formulár Vám vyplýva z § 18 zákona č. 540/2001 Z. z. o štátnej štatistike v znení neskorších predpisov. Ak Vaša organizácia v sledovanom období nevykonávala žiadnu činnosť alebo nevykonávala činnosť, ktorá je predmetom tohto štatistického zisťovania, predložte nevyplnený výkaz s písomným uvedením dôvodu. Uvedené dôverné údaje sú chránené, nezverejňujú sa a slúžia výlučne pre potreby Ministerstva kultúry Slovenskej republiky. Ďakujeme Vám za ich včasné poskytnutie a tešíme sa na ďalšiu spoluprácu.</t>
  </si>
  <si>
    <t>detských
(do 15 rokov)</t>
  </si>
  <si>
    <t>mládežníckych
(15 - 26 rokov)</t>
  </si>
  <si>
    <t>dospelých
(nad 26 rokov)</t>
  </si>
  <si>
    <r>
      <t>Menšina</t>
    </r>
    <r>
      <rPr>
        <sz val="10"/>
        <rFont val="Arial"/>
        <family val="2"/>
      </rPr>
      <t xml:space="preserve"> - vyplní sa číselný kód národnostnej menšiny alebo znevýhodnenej skupiny obyvateľstva (</t>
    </r>
    <r>
      <rPr>
        <b/>
        <sz val="10"/>
        <rFont val="Arial"/>
        <family val="2"/>
      </rPr>
      <t>vypĺňajte sprava</t>
    </r>
    <r>
      <rPr>
        <sz val="10"/>
        <rFont val="Arial"/>
        <family val="2"/>
      </rPr>
      <t xml:space="preserve">):
1 = bulharská, 2 = česká, 3 = chorvátska, 4 = maďarská, 5 = moravská, 6 = nemecká, 7 = poľská, 8 = rómska,
9 = rusínska, 10 = ruská, 11 = ukrajinská, 12 = židovská, 13 = iná a multikult. aktivity, 14 = znevýhodnené skupiny obyvateľstva. 
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- vyplní sa súhlas (1) alebo nesúhlas (0) organizácie so zverejnením dôverných údajov. </t>
    </r>
  </si>
  <si>
    <t>inej nár. menšiny a multikult. aktivít</t>
  </si>
  <si>
    <t>Výška príspevku (v EUR)</t>
  </si>
  <si>
    <t xml:space="preserve">Kultúrno-
spoločenské podujatia
</t>
  </si>
  <si>
    <t xml:space="preserve">Výchovno-
vzdelávacie aktivity
</t>
  </si>
  <si>
    <t xml:space="preserve">
Výstavy
</t>
  </si>
  <si>
    <t xml:space="preserve">
Súťaže 
</t>
  </si>
  <si>
    <t xml:space="preserve">
Iné
</t>
  </si>
  <si>
    <t>1 x Ministerstvu kultúry SR</t>
  </si>
  <si>
    <t xml:space="preserve">      Nám. SNP  33</t>
  </si>
  <si>
    <t xml:space="preserve">      813 31  Bratislava  1</t>
  </si>
  <si>
    <t xml:space="preserve">      Sekcia kultúrneho dedičstva </t>
  </si>
  <si>
    <t>5. 
MODUL</t>
  </si>
  <si>
    <t>Odhadnite čas, ktorý ste potrebovali na vyplnenie tohto štatistického formulára z podkladov štatistickej evidencie.</t>
  </si>
  <si>
    <t>hodiny</t>
  </si>
  <si>
    <t>minúty</t>
  </si>
  <si>
    <t>č. Vk 368/2011 zo 4. 11.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</si>
</sst>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7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5" applyNumberFormat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justify" vertical="top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>
      <alignment vertical="center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" fillId="0" borderId="22" xfId="0" applyFont="1" applyBorder="1" applyAlignment="1" applyProtection="1">
      <alignment horizontal="center" vertical="top"/>
      <protection hidden="1"/>
    </xf>
    <xf numFmtId="0" fontId="0" fillId="0" borderId="16" xfId="0" applyFont="1" applyBorder="1" applyAlignment="1" applyProtection="1">
      <alignment horizontal="center" vertical="top"/>
      <protection hidden="1"/>
    </xf>
    <xf numFmtId="0" fontId="0" fillId="0" borderId="23" xfId="0" applyFont="1" applyBorder="1" applyAlignment="1" applyProtection="1">
      <alignment horizontal="left" vertical="top"/>
      <protection hidden="1"/>
    </xf>
    <xf numFmtId="3" fontId="0" fillId="32" borderId="24" xfId="0" applyNumberFormat="1" applyFont="1" applyFill="1" applyBorder="1" applyAlignment="1" applyProtection="1">
      <alignment horizontal="center" vertical="top"/>
      <protection hidden="1"/>
    </xf>
    <xf numFmtId="3" fontId="0" fillId="32" borderId="25" xfId="0" applyNumberFormat="1" applyFont="1" applyFill="1" applyBorder="1" applyAlignment="1" applyProtection="1">
      <alignment horizontal="center" vertical="top"/>
      <protection hidden="1"/>
    </xf>
    <xf numFmtId="0" fontId="1" fillId="0" borderId="17" xfId="0" applyFont="1" applyBorder="1" applyAlignment="1" applyProtection="1">
      <alignment vertical="top"/>
      <protection hidden="1"/>
    </xf>
    <xf numFmtId="0" fontId="1" fillId="0" borderId="23" xfId="0" applyFont="1" applyBorder="1" applyAlignment="1" applyProtection="1">
      <alignment vertical="top"/>
      <protection hidden="1"/>
    </xf>
    <xf numFmtId="3" fontId="1" fillId="4" borderId="2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center"/>
      <protection hidden="1"/>
    </xf>
    <xf numFmtId="3" fontId="0" fillId="32" borderId="27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3" fontId="0" fillId="32" borderId="28" xfId="0" applyNumberFormat="1" applyFont="1" applyFill="1" applyBorder="1" applyAlignment="1" applyProtection="1">
      <alignment horizontal="center" vertical="top"/>
      <protection hidden="1"/>
    </xf>
    <xf numFmtId="3" fontId="0" fillId="32" borderId="24" xfId="0" applyNumberFormat="1" applyFont="1" applyFill="1" applyBorder="1" applyAlignment="1" applyProtection="1">
      <alignment horizontal="center" vertical="top"/>
      <protection hidden="1"/>
    </xf>
    <xf numFmtId="3" fontId="0" fillId="32" borderId="25" xfId="0" applyNumberFormat="1" applyFont="1" applyFill="1" applyBorder="1" applyAlignment="1" applyProtection="1">
      <alignment horizontal="center" vertical="top"/>
      <protection hidden="1"/>
    </xf>
    <xf numFmtId="3" fontId="0" fillId="32" borderId="29" xfId="0" applyNumberFormat="1" applyFont="1" applyFill="1" applyBorder="1" applyAlignment="1" applyProtection="1">
      <alignment horizontal="center" vertical="top"/>
      <protection hidden="1"/>
    </xf>
    <xf numFmtId="3" fontId="1" fillId="4" borderId="2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3" fontId="0" fillId="32" borderId="27" xfId="0" applyNumberFormat="1" applyFont="1" applyFill="1" applyBorder="1" applyAlignment="1" applyProtection="1">
      <alignment horizontal="center" vertical="top"/>
      <protection hidden="1"/>
    </xf>
    <xf numFmtId="3" fontId="0" fillId="32" borderId="28" xfId="0" applyNumberFormat="1" applyFont="1" applyFill="1" applyBorder="1" applyAlignment="1" applyProtection="1">
      <alignment horizontal="center" vertical="top"/>
      <protection hidden="1"/>
    </xf>
    <xf numFmtId="3" fontId="0" fillId="32" borderId="24" xfId="0" applyNumberFormat="1" applyFont="1" applyFill="1" applyBorder="1" applyAlignment="1" applyProtection="1">
      <alignment horizontal="center" vertical="top"/>
      <protection hidden="1"/>
    </xf>
    <xf numFmtId="3" fontId="0" fillId="32" borderId="25" xfId="0" applyNumberFormat="1" applyFont="1" applyFill="1" applyBorder="1" applyAlignment="1" applyProtection="1">
      <alignment horizontal="center" vertical="top"/>
      <protection hidden="1"/>
    </xf>
    <xf numFmtId="3" fontId="0" fillId="32" borderId="29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3" fontId="0" fillId="32" borderId="30" xfId="0" applyNumberFormat="1" applyFont="1" applyFill="1" applyBorder="1" applyAlignment="1" applyProtection="1">
      <alignment horizontal="center" vertical="top"/>
      <protection hidden="1"/>
    </xf>
    <xf numFmtId="3" fontId="0" fillId="32" borderId="31" xfId="0" applyNumberFormat="1" applyFont="1" applyFill="1" applyBorder="1" applyAlignment="1" applyProtection="1">
      <alignment horizontal="center" vertical="top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3" fontId="0" fillId="0" borderId="10" xfId="0" applyNumberFormat="1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 vertical="top" wrapText="1"/>
      <protection hidden="1"/>
    </xf>
    <xf numFmtId="3" fontId="0" fillId="33" borderId="32" xfId="0" applyNumberFormat="1" applyFont="1" applyFill="1" applyBorder="1" applyAlignment="1" applyProtection="1">
      <alignment horizontal="center" vertical="top"/>
      <protection hidden="1"/>
    </xf>
    <xf numFmtId="3" fontId="0" fillId="0" borderId="0" xfId="0" applyNumberFormat="1" applyFont="1" applyAlignment="1" applyProtection="1">
      <alignment vertical="top"/>
      <protection hidden="1"/>
    </xf>
    <xf numFmtId="4" fontId="0" fillId="32" borderId="25" xfId="0" applyNumberFormat="1" applyFont="1" applyFill="1" applyBorder="1" applyAlignment="1" applyProtection="1">
      <alignment horizontal="center" vertical="top"/>
      <protection hidden="1"/>
    </xf>
    <xf numFmtId="4" fontId="0" fillId="32" borderId="29" xfId="0" applyNumberFormat="1" applyFont="1" applyFill="1" applyBorder="1" applyAlignment="1" applyProtection="1">
      <alignment horizontal="center" vertical="top"/>
      <protection hidden="1"/>
    </xf>
    <xf numFmtId="4" fontId="1" fillId="4" borderId="26" xfId="0" applyNumberFormat="1" applyFont="1" applyFill="1" applyBorder="1" applyAlignment="1" applyProtection="1">
      <alignment horizontal="center" vertical="top"/>
      <protection hidden="1"/>
    </xf>
    <xf numFmtId="3" fontId="0" fillId="33" borderId="32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 vertical="top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33" borderId="32" xfId="0" applyNumberFormat="1" applyFont="1" applyFill="1" applyBorder="1" applyAlignment="1" applyProtection="1">
      <alignment horizontal="center"/>
      <protection hidden="1"/>
    </xf>
    <xf numFmtId="3" fontId="0" fillId="33" borderId="32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32" borderId="31" xfId="0" applyNumberFormat="1" applyFont="1" applyFill="1" applyBorder="1" applyAlignment="1" applyProtection="1">
      <alignment horizontal="center" vertical="top"/>
      <protection hidden="1"/>
    </xf>
    <xf numFmtId="4" fontId="0" fillId="32" borderId="33" xfId="0" applyNumberFormat="1" applyFont="1" applyFill="1" applyBorder="1" applyAlignment="1" applyProtection="1">
      <alignment horizontal="center" vertical="top"/>
      <protection hidden="1"/>
    </xf>
    <xf numFmtId="3" fontId="0" fillId="0" borderId="34" xfId="0" applyNumberFormat="1" applyFont="1" applyBorder="1" applyAlignment="1" applyProtection="1">
      <alignment horizontal="center" vertical="top"/>
      <protection locked="0"/>
    </xf>
    <xf numFmtId="3" fontId="0" fillId="0" borderId="35" xfId="0" applyNumberFormat="1" applyFont="1" applyBorder="1" applyAlignment="1" applyProtection="1">
      <alignment horizontal="center" vertical="top"/>
      <protection locked="0"/>
    </xf>
    <xf numFmtId="4" fontId="0" fillId="0" borderId="35" xfId="0" applyNumberFormat="1" applyFont="1" applyBorder="1" applyAlignment="1" applyProtection="1">
      <alignment horizontal="center" vertical="top"/>
      <protection locked="0"/>
    </xf>
    <xf numFmtId="4" fontId="0" fillId="0" borderId="27" xfId="0" applyNumberFormat="1" applyFont="1" applyBorder="1" applyAlignment="1" applyProtection="1">
      <alignment horizontal="center" vertical="top"/>
      <protection locked="0"/>
    </xf>
    <xf numFmtId="3" fontId="0" fillId="0" borderId="36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ont="1" applyBorder="1" applyAlignment="1" applyProtection="1">
      <alignment horizontal="center" vertical="top"/>
      <protection locked="0"/>
    </xf>
    <xf numFmtId="4" fontId="0" fillId="0" borderId="10" xfId="0" applyNumberFormat="1" applyFont="1" applyBorder="1" applyAlignment="1" applyProtection="1">
      <alignment horizontal="center" vertical="top"/>
      <protection locked="0"/>
    </xf>
    <xf numFmtId="4" fontId="0" fillId="0" borderId="28" xfId="0" applyNumberFormat="1" applyFont="1" applyBorder="1" applyAlignment="1" applyProtection="1">
      <alignment horizontal="center" vertical="top"/>
      <protection locked="0"/>
    </xf>
    <xf numFmtId="3" fontId="0" fillId="0" borderId="37" xfId="0" applyNumberFormat="1" applyFont="1" applyBorder="1" applyAlignment="1" applyProtection="1">
      <alignment horizontal="center" vertical="top"/>
      <protection locked="0"/>
    </xf>
    <xf numFmtId="3" fontId="0" fillId="0" borderId="32" xfId="0" applyNumberFormat="1" applyFont="1" applyBorder="1" applyAlignment="1" applyProtection="1">
      <alignment horizontal="center" vertical="top"/>
      <protection locked="0"/>
    </xf>
    <xf numFmtId="4" fontId="0" fillId="0" borderId="32" xfId="0" applyNumberFormat="1" applyFont="1" applyBorder="1" applyAlignment="1" applyProtection="1">
      <alignment horizontal="center" vertical="top"/>
      <protection locked="0"/>
    </xf>
    <xf numFmtId="4" fontId="0" fillId="0" borderId="38" xfId="0" applyNumberFormat="1" applyFont="1" applyBorder="1" applyAlignment="1" applyProtection="1">
      <alignment horizontal="center" vertical="top"/>
      <protection locked="0"/>
    </xf>
    <xf numFmtId="3" fontId="0" fillId="0" borderId="34" xfId="0" applyNumberFormat="1" applyFont="1" applyBorder="1" applyAlignment="1" applyProtection="1">
      <alignment horizontal="center" vertical="top"/>
      <protection locked="0"/>
    </xf>
    <xf numFmtId="3" fontId="0" fillId="0" borderId="35" xfId="0" applyNumberFormat="1" applyFont="1" applyBorder="1" applyAlignment="1" applyProtection="1">
      <alignment horizontal="center" vertical="top"/>
      <protection locked="0"/>
    </xf>
    <xf numFmtId="3" fontId="0" fillId="0" borderId="36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ont="1" applyBorder="1" applyAlignment="1" applyProtection="1">
      <alignment horizontal="center" vertical="top"/>
      <protection locked="0"/>
    </xf>
    <xf numFmtId="3" fontId="0" fillId="0" borderId="34" xfId="0" applyNumberFormat="1" applyFont="1" applyBorder="1" applyAlignment="1" applyProtection="1">
      <alignment horizontal="center" vertical="top"/>
      <protection locked="0"/>
    </xf>
    <xf numFmtId="3" fontId="0" fillId="0" borderId="35" xfId="0" applyNumberFormat="1" applyFont="1" applyBorder="1" applyAlignment="1" applyProtection="1">
      <alignment horizontal="center" vertical="top"/>
      <protection locked="0"/>
    </xf>
    <xf numFmtId="3" fontId="0" fillId="0" borderId="36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ill="1" applyAlignment="1">
      <alignment/>
    </xf>
    <xf numFmtId="49" fontId="0" fillId="0" borderId="18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49" fontId="5" fillId="0" borderId="41" xfId="0" applyNumberFormat="1" applyFont="1" applyFill="1" applyBorder="1" applyAlignment="1" applyProtection="1">
      <alignment vertical="center"/>
      <protection locked="0"/>
    </xf>
    <xf numFmtId="49" fontId="0" fillId="0" borderId="18" xfId="0" applyNumberFormat="1" applyFill="1" applyBorder="1" applyAlignment="1" applyProtection="1">
      <alignment vertical="center"/>
      <protection locked="0"/>
    </xf>
    <xf numFmtId="49" fontId="0" fillId="0" borderId="42" xfId="0" applyNumberForma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49" fontId="0" fillId="0" borderId="41" xfId="0" applyNumberFormat="1" applyFill="1" applyBorder="1" applyAlignment="1" applyProtection="1">
      <alignment vertical="top"/>
      <protection locked="0"/>
    </xf>
    <xf numFmtId="49" fontId="0" fillId="0" borderId="18" xfId="0" applyNumberFormat="1" applyFill="1" applyBorder="1" applyAlignment="1" applyProtection="1">
      <alignment vertical="top"/>
      <protection locked="0"/>
    </xf>
    <xf numFmtId="49" fontId="0" fillId="0" borderId="42" xfId="0" applyNumberFormat="1" applyFill="1" applyBorder="1" applyAlignment="1" applyProtection="1">
      <alignment vertical="top"/>
      <protection locked="0"/>
    </xf>
    <xf numFmtId="0" fontId="0" fillId="0" borderId="12" xfId="0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1" fillId="0" borderId="17" xfId="0" applyFont="1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49" fontId="0" fillId="0" borderId="41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1" fillId="0" borderId="17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49" fontId="0" fillId="0" borderId="43" xfId="0" applyNumberFormat="1" applyFont="1" applyFill="1" applyBorder="1" applyAlignment="1" applyProtection="1">
      <alignment/>
      <protection locked="0"/>
    </xf>
    <xf numFmtId="49" fontId="0" fillId="0" borderId="44" xfId="0" applyNumberFormat="1" applyFont="1" applyFill="1" applyBorder="1" applyAlignment="1" applyProtection="1">
      <alignment/>
      <protection locked="0"/>
    </xf>
    <xf numFmtId="49" fontId="0" fillId="0" borderId="4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47" xfId="0" applyBorder="1" applyAlignment="1">
      <alignment/>
    </xf>
    <xf numFmtId="0" fontId="2" fillId="0" borderId="0" xfId="0" applyFont="1" applyFill="1" applyAlignment="1">
      <alignment horizontal="justify" vertical="top"/>
    </xf>
    <xf numFmtId="0" fontId="2" fillId="0" borderId="48" xfId="0" applyFont="1" applyFill="1" applyBorder="1" applyAlignment="1">
      <alignment horizontal="center" vertical="top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1" fillId="0" borderId="4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" fillId="0" borderId="0" xfId="0" applyFont="1" applyFill="1" applyAlignment="1" applyProtection="1">
      <alignment/>
      <protection/>
    </xf>
    <xf numFmtId="49" fontId="0" fillId="0" borderId="41" xfId="0" applyNumberFormat="1" applyFont="1" applyFill="1" applyBorder="1" applyAlignment="1" applyProtection="1">
      <alignment horizontal="justify" vertical="top"/>
      <protection locked="0"/>
    </xf>
    <xf numFmtId="49" fontId="0" fillId="0" borderId="42" xfId="0" applyNumberFormat="1" applyFill="1" applyBorder="1" applyAlignment="1" applyProtection="1">
      <alignment/>
      <protection locked="0"/>
    </xf>
    <xf numFmtId="0" fontId="0" fillId="0" borderId="51" xfId="0" applyFont="1" applyFill="1" applyBorder="1" applyAlignment="1">
      <alignment horizontal="justify" vertical="top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17" xfId="0" applyFont="1" applyBorder="1" applyAlignment="1" applyProtection="1">
      <alignment horizontal="left" vertical="top" indent="1"/>
      <protection hidden="1"/>
    </xf>
    <xf numFmtId="0" fontId="0" fillId="0" borderId="23" xfId="0" applyFont="1" applyBorder="1" applyAlignment="1" applyProtection="1">
      <alignment horizontal="left" vertical="top" indent="1"/>
      <protection hidden="1"/>
    </xf>
    <xf numFmtId="0" fontId="0" fillId="0" borderId="46" xfId="0" applyFont="1" applyBorder="1" applyAlignment="1" applyProtection="1">
      <alignment horizontal="left" vertical="top" indent="1"/>
      <protection hidden="1"/>
    </xf>
    <xf numFmtId="3" fontId="0" fillId="0" borderId="10" xfId="0" applyNumberFormat="1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top"/>
      <protection hidden="1"/>
    </xf>
    <xf numFmtId="0" fontId="0" fillId="0" borderId="23" xfId="0" applyBorder="1" applyAlignment="1" applyProtection="1">
      <alignment vertical="top"/>
      <protection hidden="1"/>
    </xf>
    <xf numFmtId="0" fontId="0" fillId="0" borderId="17" xfId="0" applyFont="1" applyBorder="1" applyAlignment="1" applyProtection="1">
      <alignment horizontal="center" vertical="top"/>
      <protection hidden="1"/>
    </xf>
    <xf numFmtId="0" fontId="0" fillId="0" borderId="46" xfId="0" applyBorder="1" applyAlignment="1" applyProtection="1">
      <alignment vertical="top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center" vertical="top" wrapText="1"/>
      <protection hidden="1"/>
    </xf>
    <xf numFmtId="0" fontId="0" fillId="0" borderId="14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top" wrapText="1"/>
      <protection hidden="1"/>
    </xf>
    <xf numFmtId="0" fontId="0" fillId="0" borderId="54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vertical="top" indent="1"/>
      <protection hidden="1"/>
    </xf>
    <xf numFmtId="0" fontId="0" fillId="0" borderId="46" xfId="0" applyBorder="1" applyAlignment="1" applyProtection="1">
      <alignment horizontal="left" vertical="top" indent="1"/>
      <protection hidden="1"/>
    </xf>
    <xf numFmtId="0" fontId="1" fillId="33" borderId="17" xfId="0" applyFont="1" applyFill="1" applyBorder="1" applyAlignment="1" applyProtection="1">
      <alignment horizontal="center" vertical="top"/>
      <protection hidden="1"/>
    </xf>
    <xf numFmtId="3" fontId="0" fillId="0" borderId="17" xfId="0" applyNumberFormat="1" applyFont="1" applyBorder="1" applyAlignment="1" applyProtection="1">
      <alignment horizontal="center" vertical="top" wrapText="1"/>
      <protection hidden="1"/>
    </xf>
    <xf numFmtId="3" fontId="0" fillId="0" borderId="46" xfId="0" applyNumberFormat="1" applyFont="1" applyBorder="1" applyAlignment="1" applyProtection="1">
      <alignment horizontal="center" vertical="top" wrapText="1"/>
      <protection hidden="1"/>
    </xf>
    <xf numFmtId="3" fontId="0" fillId="0" borderId="17" xfId="0" applyNumberFormat="1" applyFont="1" applyBorder="1" applyAlignment="1" applyProtection="1">
      <alignment horizontal="center" vertical="top"/>
      <protection hidden="1"/>
    </xf>
    <xf numFmtId="3" fontId="0" fillId="0" borderId="23" xfId="0" applyNumberFormat="1" applyFont="1" applyBorder="1" applyAlignment="1" applyProtection="1">
      <alignment horizontal="center" vertical="top"/>
      <protection hidden="1"/>
    </xf>
    <xf numFmtId="3" fontId="0" fillId="0" borderId="46" xfId="0" applyNumberFormat="1" applyFont="1" applyBorder="1" applyAlignment="1" applyProtection="1">
      <alignment horizontal="center" vertical="top"/>
      <protection hidden="1"/>
    </xf>
    <xf numFmtId="3" fontId="0" fillId="0" borderId="32" xfId="0" applyNumberFormat="1" applyFont="1" applyBorder="1" applyAlignment="1" applyProtection="1">
      <alignment horizontal="center" vertical="center" wrapText="1"/>
      <protection hidden="1"/>
    </xf>
    <xf numFmtId="3" fontId="0" fillId="0" borderId="55" xfId="0" applyNumberFormat="1" applyFont="1" applyBorder="1" applyAlignment="1" applyProtection="1">
      <alignment horizontal="center" vertical="center"/>
      <protection hidden="1"/>
    </xf>
    <xf numFmtId="3" fontId="0" fillId="0" borderId="26" xfId="0" applyNumberFormat="1" applyFont="1" applyBorder="1" applyAlignment="1" applyProtection="1">
      <alignment horizontal="center" vertical="center"/>
      <protection hidden="1"/>
    </xf>
    <xf numFmtId="3" fontId="0" fillId="0" borderId="55" xfId="0" applyNumberFormat="1" applyFont="1" applyBorder="1" applyAlignment="1" applyProtection="1">
      <alignment horizontal="center" vertical="center" wrapText="1"/>
      <protection hidden="1"/>
    </xf>
    <xf numFmtId="3" fontId="0" fillId="0" borderId="26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left" vertical="center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indent="1"/>
      <protection hidden="1"/>
    </xf>
    <xf numFmtId="0" fontId="1" fillId="0" borderId="17" xfId="0" applyFont="1" applyBorder="1" applyAlignment="1" applyProtection="1">
      <alignment horizontal="left" vertical="center" indent="1"/>
      <protection hidden="1"/>
    </xf>
    <xf numFmtId="0" fontId="0" fillId="0" borderId="23" xfId="0" applyBorder="1" applyAlignment="1" applyProtection="1">
      <alignment horizontal="left" vertical="center" indent="1"/>
      <protection hidden="1"/>
    </xf>
    <xf numFmtId="0" fontId="0" fillId="0" borderId="46" xfId="0" applyBorder="1" applyAlignment="1" applyProtection="1">
      <alignment horizontal="left" vertical="center" inden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center" vertical="top"/>
      <protection hidden="1"/>
    </xf>
    <xf numFmtId="0" fontId="0" fillId="33" borderId="17" xfId="0" applyFont="1" applyFill="1" applyBorder="1" applyAlignment="1" applyProtection="1">
      <alignment horizontal="center" vertical="top"/>
      <protection hidden="1"/>
    </xf>
    <xf numFmtId="0" fontId="0" fillId="0" borderId="23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top" wrapText="1"/>
      <protection hidden="1"/>
    </xf>
    <xf numFmtId="0" fontId="0" fillId="0" borderId="54" xfId="0" applyFont="1" applyBorder="1" applyAlignment="1" applyProtection="1">
      <alignment horizontal="center" vertical="top" wrapText="1"/>
      <protection hidden="1"/>
    </xf>
    <xf numFmtId="3" fontId="0" fillId="0" borderId="17" xfId="0" applyNumberFormat="1" applyFont="1" applyBorder="1" applyAlignment="1" applyProtection="1">
      <alignment horizontal="center" vertical="center"/>
      <protection hidden="1"/>
    </xf>
    <xf numFmtId="3" fontId="0" fillId="0" borderId="23" xfId="0" applyNumberFormat="1" applyFont="1" applyBorder="1" applyAlignment="1" applyProtection="1">
      <alignment horizontal="center" vertical="center"/>
      <protection hidden="1"/>
    </xf>
    <xf numFmtId="3" fontId="0" fillId="0" borderId="46" xfId="0" applyNumberFormat="1" applyFont="1" applyBorder="1" applyAlignment="1" applyProtection="1">
      <alignment horizontal="center" vertical="center"/>
      <protection hidden="1"/>
    </xf>
    <xf numFmtId="3" fontId="0" fillId="0" borderId="32" xfId="0" applyNumberFormat="1" applyFont="1" applyBorder="1" applyAlignment="1" applyProtection="1">
      <alignment horizontal="center" vertical="center" wrapText="1"/>
      <protection hidden="1"/>
    </xf>
    <xf numFmtId="3" fontId="0" fillId="0" borderId="55" xfId="0" applyNumberFormat="1" applyFont="1" applyBorder="1" applyAlignment="1" applyProtection="1">
      <alignment/>
      <protection hidden="1"/>
    </xf>
    <xf numFmtId="3" fontId="0" fillId="0" borderId="26" xfId="0" applyNumberFormat="1" applyFont="1" applyBorder="1" applyAlignment="1" applyProtection="1">
      <alignment/>
      <protection hidden="1"/>
    </xf>
    <xf numFmtId="3" fontId="0" fillId="0" borderId="13" xfId="0" applyNumberFormat="1" applyFont="1" applyBorder="1" applyAlignment="1" applyProtection="1">
      <alignment horizontal="center" vertical="center" wrapText="1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3" fontId="0" fillId="0" borderId="22" xfId="0" applyNumberFormat="1" applyFont="1" applyBorder="1" applyAlignment="1" applyProtection="1">
      <alignment horizontal="center" vertical="center"/>
      <protection hidden="1"/>
    </xf>
    <xf numFmtId="3" fontId="0" fillId="0" borderId="55" xfId="0" applyNumberFormat="1" applyFont="1" applyBorder="1" applyAlignment="1" applyProtection="1">
      <alignment horizontal="center" vertical="center"/>
      <protection hidden="1"/>
    </xf>
    <xf numFmtId="3" fontId="0" fillId="0" borderId="2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Font="1" applyBorder="1" applyAlignment="1" applyProtection="1">
      <alignment horizontal="center" vertical="center" wrapText="1"/>
      <protection hidden="1"/>
    </xf>
    <xf numFmtId="3" fontId="0" fillId="0" borderId="15" xfId="0" applyNumberFormat="1" applyFont="1" applyBorder="1" applyAlignment="1" applyProtection="1">
      <alignment horizontal="center" vertical="center"/>
      <protection hidden="1"/>
    </xf>
    <xf numFmtId="3" fontId="0" fillId="0" borderId="5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 horizontal="center" vertical="center" wrapText="1"/>
      <protection hidden="1"/>
    </xf>
    <xf numFmtId="3" fontId="0" fillId="0" borderId="55" xfId="0" applyNumberFormat="1" applyFont="1" applyBorder="1" applyAlignment="1" applyProtection="1">
      <alignment horizontal="center" vertical="center"/>
      <protection hidden="1"/>
    </xf>
    <xf numFmtId="3" fontId="0" fillId="0" borderId="2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 vertical="center" indent="1"/>
      <protection hidden="1"/>
    </xf>
    <xf numFmtId="0" fontId="0" fillId="33" borderId="17" xfId="0" applyFont="1" applyFill="1" applyBorder="1" applyAlignment="1" applyProtection="1">
      <alignment horizontal="center" vertical="top"/>
      <protection hidden="1"/>
    </xf>
    <xf numFmtId="0" fontId="0" fillId="0" borderId="12" xfId="0" applyFont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top" wrapText="1"/>
      <protection hidden="1"/>
    </xf>
    <xf numFmtId="0" fontId="0" fillId="0" borderId="54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left" vertical="center" indent="1"/>
      <protection hidden="1"/>
    </xf>
    <xf numFmtId="0" fontId="0" fillId="0" borderId="23" xfId="0" applyFont="1" applyBorder="1" applyAlignment="1" applyProtection="1">
      <alignment horizontal="left" vertical="center" indent="1"/>
      <protection hidden="1"/>
    </xf>
    <xf numFmtId="0" fontId="0" fillId="0" borderId="46" xfId="0" applyFont="1" applyBorder="1" applyAlignment="1" applyProtection="1">
      <alignment horizontal="left" vertical="center" inden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0" fillId="0" borderId="55" xfId="0" applyFont="1" applyBorder="1" applyAlignment="1" applyProtection="1">
      <alignment horizontal="center" vertical="top" wrapText="1"/>
      <protection hidden="1"/>
    </xf>
    <xf numFmtId="0" fontId="0" fillId="0" borderId="26" xfId="0" applyFont="1" applyBorder="1" applyAlignment="1" applyProtection="1">
      <alignment horizontal="center" vertical="top" wrapText="1"/>
      <protection hidden="1"/>
    </xf>
    <xf numFmtId="3" fontId="0" fillId="0" borderId="17" xfId="0" applyNumberFormat="1" applyFont="1" applyBorder="1" applyAlignment="1" applyProtection="1">
      <alignment horizontal="center" vertical="center"/>
      <protection hidden="1"/>
    </xf>
    <xf numFmtId="3" fontId="0" fillId="0" borderId="23" xfId="0" applyNumberFormat="1" applyFont="1" applyBorder="1" applyAlignment="1" applyProtection="1">
      <alignment horizontal="center" vertical="center"/>
      <protection hidden="1"/>
    </xf>
    <xf numFmtId="3" fontId="0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 applyProtection="1">
      <alignment horizontal="center" vertical="center" wrapText="1"/>
      <protection hidden="1"/>
    </xf>
    <xf numFmtId="3" fontId="0" fillId="0" borderId="46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1" max="17" width="4.28125" style="0" customWidth="1"/>
    <col min="18" max="18" width="5.140625" style="0" bestFit="1" customWidth="1"/>
    <col min="19" max="22" width="4.28125" style="0" customWidth="1"/>
    <col min="23" max="23" width="3.8515625" style="0" customWidth="1"/>
  </cols>
  <sheetData>
    <row r="1" spans="1:23" ht="12.75" customHeight="1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5"/>
      <c r="K1" s="5"/>
      <c r="L1" s="3"/>
      <c r="M1" s="3"/>
      <c r="N1" s="3"/>
      <c r="O1" s="3"/>
      <c r="P1" s="29"/>
      <c r="Q1" s="3"/>
      <c r="R1" s="169" t="s">
        <v>25</v>
      </c>
      <c r="S1" s="170"/>
      <c r="T1" s="170"/>
      <c r="U1" s="170"/>
      <c r="V1" s="170"/>
      <c r="W1" s="171"/>
    </row>
    <row r="2" spans="1:2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 customHeight="1">
      <c r="A3" s="6"/>
      <c r="B3" s="7"/>
      <c r="C3" s="7"/>
      <c r="D3" s="7"/>
      <c r="E3" s="7"/>
      <c r="F3" s="7"/>
      <c r="G3" s="151" t="s">
        <v>66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"/>
      <c r="V3" s="6"/>
      <c r="W3" s="6"/>
    </row>
    <row r="4" spans="1:23" ht="15.75" customHeight="1">
      <c r="A4" s="8" t="s">
        <v>2</v>
      </c>
      <c r="B4" s="9"/>
      <c r="C4" s="9"/>
      <c r="D4" s="9"/>
      <c r="E4" s="9"/>
      <c r="F4" s="9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"/>
      <c r="V4" s="11"/>
      <c r="W4" s="11"/>
    </row>
    <row r="5" spans="1:23" ht="16.5" customHeight="1">
      <c r="A5" s="12" t="s">
        <v>126</v>
      </c>
      <c r="B5" s="9"/>
      <c r="C5" s="9"/>
      <c r="D5" s="9"/>
      <c r="E5" s="9"/>
      <c r="F5" s="9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"/>
      <c r="V5" s="11"/>
      <c r="W5" s="11"/>
    </row>
    <row r="6" spans="1:23" ht="18" customHeight="1">
      <c r="A6" s="13"/>
      <c r="B6" s="10"/>
      <c r="C6" s="10"/>
      <c r="D6" s="10"/>
      <c r="E6" s="10"/>
      <c r="F6" s="10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"/>
      <c r="V6" s="11"/>
      <c r="W6" s="11"/>
    </row>
    <row r="7" spans="1:23" ht="15.75" customHeight="1">
      <c r="A7" s="13"/>
      <c r="B7" s="3"/>
      <c r="C7" s="3"/>
      <c r="D7" s="3"/>
      <c r="E7" s="3"/>
      <c r="F7" s="3"/>
      <c r="G7" s="3"/>
      <c r="H7" s="3"/>
      <c r="I7" s="10"/>
      <c r="J7" s="10"/>
      <c r="K7" s="3"/>
      <c r="L7" s="177" t="s">
        <v>22</v>
      </c>
      <c r="M7" s="178"/>
      <c r="N7" s="175" t="str">
        <f>CONCATENATE("20",L15,M15)</f>
        <v>2011</v>
      </c>
      <c r="O7" s="175"/>
      <c r="P7" s="10"/>
      <c r="Q7" s="10"/>
      <c r="R7" s="10"/>
      <c r="S7" s="10"/>
      <c r="T7" s="10"/>
      <c r="U7" s="10"/>
      <c r="V7" s="11"/>
      <c r="W7" s="11"/>
    </row>
    <row r="8" spans="1:23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" customHeight="1">
      <c r="A9" s="15"/>
      <c r="B9" s="15"/>
      <c r="C9" s="15"/>
      <c r="D9" s="15"/>
      <c r="E9" s="15"/>
      <c r="F9" s="15"/>
      <c r="G9" s="15"/>
      <c r="H9" s="15"/>
      <c r="I9" s="3"/>
      <c r="J9" s="179" t="s">
        <v>105</v>
      </c>
      <c r="K9" s="179"/>
      <c r="L9" s="179"/>
      <c r="M9" s="179"/>
      <c r="N9" s="179"/>
      <c r="O9" s="180"/>
      <c r="P9" s="180"/>
      <c r="Q9" s="180"/>
      <c r="R9" s="180"/>
      <c r="S9" s="180"/>
      <c r="T9" s="180"/>
      <c r="U9" s="180"/>
      <c r="V9" s="180"/>
      <c r="W9" s="14"/>
    </row>
    <row r="10" spans="1:23" ht="12.75">
      <c r="A10" s="15"/>
      <c r="B10" s="15"/>
      <c r="C10" s="15"/>
      <c r="D10" s="15"/>
      <c r="E10" s="15"/>
      <c r="F10" s="15"/>
      <c r="G10" s="15"/>
      <c r="H10" s="15"/>
      <c r="I10" s="3"/>
      <c r="J10" s="179"/>
      <c r="K10" s="179"/>
      <c r="L10" s="179"/>
      <c r="M10" s="179"/>
      <c r="N10" s="179"/>
      <c r="O10" s="180"/>
      <c r="P10" s="180"/>
      <c r="Q10" s="180"/>
      <c r="R10" s="180"/>
      <c r="S10" s="180"/>
      <c r="T10" s="180"/>
      <c r="U10" s="180"/>
      <c r="V10" s="180"/>
      <c r="W10" s="14"/>
    </row>
    <row r="11" spans="1:23" ht="12.75">
      <c r="A11" s="15"/>
      <c r="B11" s="15"/>
      <c r="C11" s="15"/>
      <c r="D11" s="15"/>
      <c r="E11" s="15"/>
      <c r="F11" s="15"/>
      <c r="G11" s="15"/>
      <c r="H11" s="15"/>
      <c r="I11" s="3"/>
      <c r="J11" s="181" t="s">
        <v>104</v>
      </c>
      <c r="K11" s="182"/>
      <c r="L11" s="182"/>
      <c r="M11" s="182"/>
      <c r="N11" s="182"/>
      <c r="O11" s="183"/>
      <c r="P11" s="183"/>
      <c r="Q11" s="183"/>
      <c r="R11" s="183"/>
      <c r="S11" s="183"/>
      <c r="T11" s="183"/>
      <c r="U11" s="183"/>
      <c r="V11" s="183"/>
      <c r="W11" s="16"/>
    </row>
    <row r="12" spans="1:23" ht="12.75">
      <c r="A12" s="3"/>
      <c r="B12" s="14"/>
      <c r="C12" s="14"/>
      <c r="D12" s="14"/>
      <c r="E12" s="14"/>
      <c r="F12" s="14"/>
      <c r="G12" s="14"/>
      <c r="H12" s="14"/>
      <c r="I12" s="14"/>
      <c r="J12" s="182"/>
      <c r="K12" s="182"/>
      <c r="L12" s="182"/>
      <c r="M12" s="182"/>
      <c r="N12" s="182"/>
      <c r="O12" s="183"/>
      <c r="P12" s="183"/>
      <c r="Q12" s="183"/>
      <c r="R12" s="183"/>
      <c r="S12" s="183"/>
      <c r="T12" s="183"/>
      <c r="U12" s="183"/>
      <c r="V12" s="183"/>
      <c r="W12" s="14"/>
    </row>
    <row r="13" spans="1:23" ht="12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 customHeight="1">
      <c r="A14" s="8" t="s">
        <v>23</v>
      </c>
      <c r="B14" s="3"/>
      <c r="C14" s="42" t="s">
        <v>98</v>
      </c>
      <c r="D14" s="37"/>
      <c r="E14" s="38"/>
      <c r="F14" s="38"/>
      <c r="G14" s="3"/>
      <c r="H14" s="3"/>
      <c r="I14" s="3"/>
      <c r="J14" s="156" t="s">
        <v>3</v>
      </c>
      <c r="K14" s="176"/>
      <c r="L14" s="156" t="s">
        <v>4</v>
      </c>
      <c r="M14" s="176"/>
      <c r="N14" s="156" t="s">
        <v>5</v>
      </c>
      <c r="O14" s="176"/>
      <c r="P14" s="172" t="s">
        <v>6</v>
      </c>
      <c r="Q14" s="173"/>
      <c r="R14" s="173"/>
      <c r="S14" s="173"/>
      <c r="T14" s="173"/>
      <c r="U14" s="173"/>
      <c r="V14" s="173"/>
      <c r="W14" s="174"/>
    </row>
    <row r="15" spans="1:23" ht="12.75">
      <c r="A15" s="3"/>
      <c r="B15" s="3"/>
      <c r="C15" s="3" t="s">
        <v>62</v>
      </c>
      <c r="D15" s="3"/>
      <c r="E15" s="3"/>
      <c r="F15" s="3"/>
      <c r="G15" s="3"/>
      <c r="H15" s="3"/>
      <c r="I15" s="3"/>
      <c r="J15" s="17">
        <v>0</v>
      </c>
      <c r="K15" s="17">
        <v>1</v>
      </c>
      <c r="L15" s="34" t="s">
        <v>56</v>
      </c>
      <c r="M15" s="34" t="s">
        <v>56</v>
      </c>
      <c r="N15" s="34" t="s">
        <v>56</v>
      </c>
      <c r="O15" s="35" t="s">
        <v>57</v>
      </c>
      <c r="P15" s="33"/>
      <c r="Q15" s="33"/>
      <c r="R15" s="33"/>
      <c r="S15" s="33"/>
      <c r="T15" s="33"/>
      <c r="U15" s="33"/>
      <c r="V15" s="33"/>
      <c r="W15" s="33"/>
    </row>
    <row r="16" spans="1:23" ht="12.75">
      <c r="A16" s="4" t="s">
        <v>118</v>
      </c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s="4" t="s">
        <v>121</v>
      </c>
      <c r="B17" s="4"/>
      <c r="C17" s="3"/>
      <c r="D17" s="3"/>
      <c r="E17" s="3"/>
      <c r="F17" s="3"/>
      <c r="G17" s="3"/>
      <c r="H17" s="3"/>
      <c r="I17" s="3"/>
      <c r="J17" s="156" t="s">
        <v>7</v>
      </c>
      <c r="K17" s="157"/>
      <c r="L17" s="160" t="s">
        <v>99</v>
      </c>
      <c r="M17" s="161"/>
      <c r="N17" s="161"/>
      <c r="O17" s="161"/>
      <c r="P17" s="162"/>
      <c r="Q17" s="197"/>
      <c r="R17" s="197"/>
      <c r="S17" s="197"/>
      <c r="T17" s="160" t="s">
        <v>58</v>
      </c>
      <c r="U17" s="186"/>
      <c r="V17" s="187"/>
      <c r="W17" s="40" t="s">
        <v>45</v>
      </c>
    </row>
    <row r="18" spans="1:23" ht="12.75">
      <c r="A18" s="4" t="s">
        <v>119</v>
      </c>
      <c r="B18" s="3"/>
      <c r="C18" s="3"/>
      <c r="D18" s="3"/>
      <c r="E18" s="3"/>
      <c r="F18" s="3"/>
      <c r="G18" s="3"/>
      <c r="H18" s="3"/>
      <c r="I18" s="3"/>
      <c r="J18" s="17">
        <v>0</v>
      </c>
      <c r="K18" s="30">
        <v>3</v>
      </c>
      <c r="L18" s="39"/>
      <c r="M18" s="39"/>
      <c r="N18" s="39"/>
      <c r="O18" s="39"/>
      <c r="P18" s="120"/>
      <c r="Q18" s="36"/>
      <c r="R18" s="36"/>
      <c r="S18" s="36"/>
      <c r="T18" s="44"/>
      <c r="U18" s="39"/>
      <c r="V18" s="43"/>
      <c r="W18" s="41"/>
    </row>
    <row r="19" spans="1:23" ht="12.75">
      <c r="A19" s="4" t="s">
        <v>120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12.75">
      <c r="B20" s="3"/>
      <c r="C20" s="3"/>
      <c r="D20" s="3"/>
      <c r="E20" s="3"/>
      <c r="F20" s="3"/>
      <c r="G20" s="3"/>
      <c r="H20" s="3"/>
      <c r="I20" s="3"/>
      <c r="J20" s="156" t="s">
        <v>3</v>
      </c>
      <c r="K20" s="176"/>
      <c r="L20" s="156" t="s">
        <v>53</v>
      </c>
      <c r="M20" s="188"/>
      <c r="N20" s="189"/>
      <c r="O20" s="189"/>
      <c r="P20" s="189"/>
      <c r="Q20" s="189"/>
      <c r="R20" s="189"/>
      <c r="S20" s="189"/>
      <c r="T20" s="189"/>
      <c r="U20" s="189"/>
      <c r="V20" s="189"/>
      <c r="W20" s="190"/>
    </row>
    <row r="21" spans="1:23" ht="12.75">
      <c r="A21" s="3"/>
      <c r="B21" s="3"/>
      <c r="C21" s="3"/>
      <c r="D21" s="3"/>
      <c r="E21" s="3"/>
      <c r="F21" s="3"/>
      <c r="G21" s="3"/>
      <c r="H21" s="3"/>
      <c r="I21" s="3"/>
      <c r="J21" s="17">
        <v>0</v>
      </c>
      <c r="K21" s="17">
        <v>4</v>
      </c>
      <c r="L21" s="18" t="s">
        <v>45</v>
      </c>
      <c r="M21" s="31" t="s">
        <v>46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>
      <c r="A23" s="166" t="s">
        <v>103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67"/>
      <c r="M23" s="163"/>
      <c r="N23" s="164"/>
      <c r="O23" s="164"/>
      <c r="P23" s="164"/>
      <c r="Q23" s="164"/>
      <c r="R23" s="164"/>
      <c r="S23" s="164"/>
      <c r="T23" s="164"/>
      <c r="U23" s="164"/>
      <c r="V23" s="164"/>
      <c r="W23" s="165"/>
    </row>
    <row r="24" spans="1:23" ht="6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</row>
    <row r="25" spans="1:23" ht="6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.75">
      <c r="A26" s="133" t="s">
        <v>61</v>
      </c>
      <c r="B26" s="133"/>
      <c r="C26" s="133"/>
      <c r="D26" s="133"/>
      <c r="E26" s="133"/>
      <c r="F26" s="133"/>
      <c r="G26" s="133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</row>
    <row r="27" spans="2:23" ht="4.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2.75" customHeight="1">
      <c r="A28" s="133" t="s">
        <v>59</v>
      </c>
      <c r="B28" s="133"/>
      <c r="C28" s="133"/>
      <c r="D28" s="133"/>
      <c r="E28" s="133"/>
      <c r="F28" s="133"/>
      <c r="G28" s="1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</row>
    <row r="29" spans="1:23" ht="12.75">
      <c r="A29" s="19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3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1:23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7" customHeight="1">
      <c r="A32" s="137" t="s">
        <v>64</v>
      </c>
      <c r="B32" s="138"/>
      <c r="C32" s="138"/>
      <c r="D32" s="139"/>
      <c r="E32" s="22" t="s">
        <v>67</v>
      </c>
      <c r="F32" s="20"/>
      <c r="G32" s="20"/>
      <c r="H32" s="20"/>
      <c r="I32" s="20"/>
      <c r="J32" s="20"/>
      <c r="K32" s="21"/>
      <c r="L32" s="140" t="s">
        <v>51</v>
      </c>
      <c r="M32" s="141"/>
      <c r="N32" s="141"/>
      <c r="O32" s="141"/>
      <c r="P32" s="141"/>
      <c r="Q32" s="141"/>
      <c r="R32" s="140" t="s">
        <v>16</v>
      </c>
      <c r="S32" s="141"/>
      <c r="T32" s="141"/>
      <c r="U32" s="141"/>
      <c r="V32" s="141"/>
      <c r="W32" s="150"/>
    </row>
    <row r="33" spans="1:23" ht="18" customHeight="1">
      <c r="A33" s="192"/>
      <c r="B33" s="134"/>
      <c r="C33" s="134"/>
      <c r="D33" s="193"/>
      <c r="E33" s="27"/>
      <c r="F33" s="24"/>
      <c r="G33" s="24"/>
      <c r="H33" s="24"/>
      <c r="I33" s="24"/>
      <c r="J33" s="24"/>
      <c r="K33" s="25"/>
      <c r="L33" s="26"/>
      <c r="M33" s="27"/>
      <c r="N33" s="27"/>
      <c r="O33" s="27"/>
      <c r="P33" s="27"/>
      <c r="Q33" s="27"/>
      <c r="R33" s="158"/>
      <c r="S33" s="143"/>
      <c r="T33" s="143"/>
      <c r="U33" s="143"/>
      <c r="V33" s="143"/>
      <c r="W33" s="144"/>
    </row>
    <row r="34" spans="1:23" ht="15" customHeight="1">
      <c r="A34" s="194" t="s">
        <v>65</v>
      </c>
      <c r="B34" s="195"/>
      <c r="C34" s="195"/>
      <c r="D34" s="196"/>
      <c r="E34" s="23"/>
      <c r="F34" s="24"/>
      <c r="G34" s="24"/>
      <c r="H34" s="24"/>
      <c r="I34" s="24"/>
      <c r="J34" s="24"/>
      <c r="K34" s="25"/>
      <c r="L34" s="26"/>
      <c r="M34" s="27"/>
      <c r="N34" s="27"/>
      <c r="O34" s="27"/>
      <c r="P34" s="27"/>
      <c r="Q34" s="27"/>
      <c r="R34" s="145" t="s">
        <v>9</v>
      </c>
      <c r="S34" s="146"/>
      <c r="T34" s="147"/>
      <c r="U34" s="148"/>
      <c r="V34" s="148"/>
      <c r="W34" s="149"/>
    </row>
    <row r="35" spans="1:23" ht="18.75" customHeight="1">
      <c r="A35" s="153"/>
      <c r="B35" s="154"/>
      <c r="C35" s="154"/>
      <c r="D35" s="155"/>
      <c r="E35" s="28"/>
      <c r="F35" s="28"/>
      <c r="G35" s="28"/>
      <c r="H35" s="28"/>
      <c r="I35" s="28"/>
      <c r="J35" s="28"/>
      <c r="K35" s="28"/>
      <c r="L35" s="158"/>
      <c r="M35" s="143"/>
      <c r="N35" s="143"/>
      <c r="O35" s="143"/>
      <c r="P35" s="143"/>
      <c r="Q35" s="144"/>
      <c r="R35" s="32" t="s">
        <v>10</v>
      </c>
      <c r="S35" s="142" t="s">
        <v>17</v>
      </c>
      <c r="T35" s="143"/>
      <c r="U35" s="143"/>
      <c r="V35" s="143"/>
      <c r="W35" s="144"/>
    </row>
    <row r="36" spans="1:23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4" t="s">
        <v>11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3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 customHeight="1">
      <c r="A39" s="135" t="s">
        <v>106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ht="1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</row>
    <row r="41" spans="1:23" ht="1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</row>
    <row r="42" spans="1:23" ht="1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ht="1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</row>
    <row r="44" spans="1:23" ht="1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</row>
    <row r="45" spans="1:23" ht="1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</row>
    <row r="46" spans="1:23" ht="15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</row>
    <row r="47" spans="1:23" ht="9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</row>
    <row r="48" spans="1:23" ht="3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3.75" customHeight="1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4" t="s">
        <v>12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4" t="s">
        <v>13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>
      <c r="A53" s="4" t="s">
        <v>63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8" t="s">
        <v>14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3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4" t="s">
        <v>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8" t="s">
        <v>101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>
      <c r="A58" s="8" t="s">
        <v>102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64.5" customHeight="1">
      <c r="A59" s="184" t="s">
        <v>110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</row>
    <row r="60" spans="2:23" ht="1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>
      <c r="A61" s="4" t="s">
        <v>54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>
      <c r="A62" s="3" t="s">
        <v>55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ht="12.75">
      <c r="A63" s="3" t="s">
        <v>100</v>
      </c>
    </row>
  </sheetData>
  <sheetProtection password="C4EC" sheet="1" formatColumns="0" formatRows="0" selectLockedCells="1"/>
  <mergeCells count="39">
    <mergeCell ref="A59:W59"/>
    <mergeCell ref="A26:G26"/>
    <mergeCell ref="H26:W26"/>
    <mergeCell ref="T17:V17"/>
    <mergeCell ref="J20:K20"/>
    <mergeCell ref="L20:W20"/>
    <mergeCell ref="A24:W24"/>
    <mergeCell ref="A33:D33"/>
    <mergeCell ref="A34:D34"/>
    <mergeCell ref="Q17:S17"/>
    <mergeCell ref="A1:I1"/>
    <mergeCell ref="R1:W1"/>
    <mergeCell ref="P14:W14"/>
    <mergeCell ref="N7:O7"/>
    <mergeCell ref="J14:K14"/>
    <mergeCell ref="L14:M14"/>
    <mergeCell ref="N14:O14"/>
    <mergeCell ref="L7:M7"/>
    <mergeCell ref="J9:V10"/>
    <mergeCell ref="J11:V12"/>
    <mergeCell ref="G3:T6"/>
    <mergeCell ref="A35:D35"/>
    <mergeCell ref="J17:K17"/>
    <mergeCell ref="R33:W33"/>
    <mergeCell ref="L35:Q35"/>
    <mergeCell ref="A30:B30"/>
    <mergeCell ref="C30:W30"/>
    <mergeCell ref="L17:P17"/>
    <mergeCell ref="M23:W23"/>
    <mergeCell ref="A23:L23"/>
    <mergeCell ref="A28:G28"/>
    <mergeCell ref="H28:W28"/>
    <mergeCell ref="A39:W47"/>
    <mergeCell ref="A32:D32"/>
    <mergeCell ref="L32:Q32"/>
    <mergeCell ref="S35:W35"/>
    <mergeCell ref="R34:S34"/>
    <mergeCell ref="T34:W34"/>
    <mergeCell ref="R32:W3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8.140625" style="47" customWidth="1"/>
    <col min="2" max="2" width="2.140625" style="47" customWidth="1"/>
    <col min="3" max="13" width="3.28125" style="47" customWidth="1"/>
    <col min="14" max="14" width="3.140625" style="47" customWidth="1"/>
    <col min="15" max="15" width="2.7109375" style="47" customWidth="1"/>
    <col min="16" max="22" width="12.7109375" style="86" customWidth="1"/>
    <col min="23" max="24" width="4.28125" style="47" customWidth="1"/>
    <col min="25" max="16384" width="8.8515625" style="47" customWidth="1"/>
  </cols>
  <sheetData>
    <row r="1" spans="1:22" ht="12.75" customHeight="1">
      <c r="A1" s="213" t="s">
        <v>18</v>
      </c>
      <c r="B1" s="214"/>
      <c r="C1" s="45"/>
      <c r="D1" s="46" t="s">
        <v>26</v>
      </c>
      <c r="N1" s="207" t="s">
        <v>20</v>
      </c>
      <c r="O1" s="208"/>
      <c r="P1" s="201" t="s">
        <v>48</v>
      </c>
      <c r="Q1" s="201" t="s">
        <v>47</v>
      </c>
      <c r="R1" s="230" t="s">
        <v>112</v>
      </c>
      <c r="S1" s="231"/>
      <c r="T1" s="231"/>
      <c r="U1" s="231"/>
      <c r="V1" s="232"/>
    </row>
    <row r="2" spans="1:22" ht="12.75" customHeight="1">
      <c r="A2" s="215"/>
      <c r="B2" s="216"/>
      <c r="C2" s="45"/>
      <c r="D2" s="46" t="s">
        <v>27</v>
      </c>
      <c r="N2" s="209"/>
      <c r="O2" s="210"/>
      <c r="P2" s="202"/>
      <c r="Q2" s="202"/>
      <c r="R2" s="84" t="s">
        <v>89</v>
      </c>
      <c r="S2" s="228" t="s">
        <v>92</v>
      </c>
      <c r="T2" s="229"/>
      <c r="U2" s="228" t="s">
        <v>86</v>
      </c>
      <c r="V2" s="229"/>
    </row>
    <row r="3" spans="1:22" ht="12.75" customHeight="1">
      <c r="A3" s="217"/>
      <c r="B3" s="218"/>
      <c r="C3" s="45"/>
      <c r="D3" s="46" t="s">
        <v>68</v>
      </c>
      <c r="N3" s="209"/>
      <c r="O3" s="210"/>
      <c r="P3" s="202"/>
      <c r="Q3" s="202"/>
      <c r="R3" s="233" t="s">
        <v>85</v>
      </c>
      <c r="S3" s="233" t="s">
        <v>90</v>
      </c>
      <c r="T3" s="233" t="s">
        <v>91</v>
      </c>
      <c r="U3" s="233" t="s">
        <v>87</v>
      </c>
      <c r="V3" s="233" t="s">
        <v>88</v>
      </c>
    </row>
    <row r="4" spans="1:22" ht="12.75">
      <c r="A4" s="48"/>
      <c r="B4" s="48"/>
      <c r="C4" s="45"/>
      <c r="D4" s="46" t="s">
        <v>69</v>
      </c>
      <c r="N4" s="209"/>
      <c r="O4" s="210"/>
      <c r="P4" s="202"/>
      <c r="Q4" s="202"/>
      <c r="R4" s="234"/>
      <c r="S4" s="234"/>
      <c r="T4" s="234"/>
      <c r="U4" s="234"/>
      <c r="V4" s="236"/>
    </row>
    <row r="5" spans="1:22" ht="12.75">
      <c r="A5" s="48"/>
      <c r="B5" s="48"/>
      <c r="C5" s="45"/>
      <c r="D5" s="46" t="s">
        <v>70</v>
      </c>
      <c r="N5" s="211"/>
      <c r="O5" s="212"/>
      <c r="P5" s="202"/>
      <c r="Q5" s="202"/>
      <c r="R5" s="235"/>
      <c r="S5" s="235"/>
      <c r="T5" s="235"/>
      <c r="U5" s="235"/>
      <c r="V5" s="237"/>
    </row>
    <row r="6" spans="14:22" ht="16.5" customHeight="1" thickBot="1">
      <c r="N6" s="205" t="s">
        <v>19</v>
      </c>
      <c r="O6" s="206"/>
      <c r="P6" s="85">
        <v>1</v>
      </c>
      <c r="Q6" s="85">
        <v>2</v>
      </c>
      <c r="R6" s="85">
        <v>3</v>
      </c>
      <c r="S6" s="85">
        <v>4</v>
      </c>
      <c r="T6" s="85">
        <v>5</v>
      </c>
      <c r="U6" s="85">
        <v>6</v>
      </c>
      <c r="V6" s="85">
        <v>7</v>
      </c>
    </row>
    <row r="7" spans="1:22" ht="18" customHeight="1">
      <c r="A7" s="219" t="s">
        <v>71</v>
      </c>
      <c r="B7" s="220"/>
      <c r="C7" s="198" t="s">
        <v>72</v>
      </c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203">
        <v>1</v>
      </c>
      <c r="O7" s="204"/>
      <c r="P7" s="98"/>
      <c r="Q7" s="99"/>
      <c r="R7" s="100"/>
      <c r="S7" s="100"/>
      <c r="T7" s="100"/>
      <c r="U7" s="100"/>
      <c r="V7" s="101"/>
    </row>
    <row r="8" spans="1:22" ht="18" customHeight="1">
      <c r="A8" s="221"/>
      <c r="B8" s="222"/>
      <c r="C8" s="198" t="s">
        <v>73</v>
      </c>
      <c r="D8" s="199"/>
      <c r="E8" s="199"/>
      <c r="F8" s="199"/>
      <c r="G8" s="199"/>
      <c r="H8" s="199"/>
      <c r="I8" s="199"/>
      <c r="J8" s="199"/>
      <c r="K8" s="199"/>
      <c r="L8" s="199"/>
      <c r="M8" s="200"/>
      <c r="N8" s="203">
        <v>2</v>
      </c>
      <c r="O8" s="204"/>
      <c r="P8" s="102"/>
      <c r="Q8" s="103"/>
      <c r="R8" s="104"/>
      <c r="S8" s="104"/>
      <c r="T8" s="104"/>
      <c r="U8" s="104"/>
      <c r="V8" s="105"/>
    </row>
    <row r="9" spans="1:22" ht="18" customHeight="1">
      <c r="A9" s="221"/>
      <c r="B9" s="222"/>
      <c r="C9" s="198" t="s">
        <v>74</v>
      </c>
      <c r="D9" s="199"/>
      <c r="E9" s="199"/>
      <c r="F9" s="199"/>
      <c r="G9" s="199"/>
      <c r="H9" s="199"/>
      <c r="I9" s="199"/>
      <c r="J9" s="199"/>
      <c r="K9" s="199"/>
      <c r="L9" s="199"/>
      <c r="M9" s="200"/>
      <c r="N9" s="203">
        <v>3</v>
      </c>
      <c r="O9" s="204"/>
      <c r="P9" s="102"/>
      <c r="Q9" s="103"/>
      <c r="R9" s="104"/>
      <c r="S9" s="104"/>
      <c r="T9" s="104"/>
      <c r="U9" s="104"/>
      <c r="V9" s="105"/>
    </row>
    <row r="10" spans="1:22" ht="18" customHeight="1">
      <c r="A10" s="221"/>
      <c r="B10" s="222"/>
      <c r="C10" s="198" t="s">
        <v>75</v>
      </c>
      <c r="D10" s="199"/>
      <c r="E10" s="199"/>
      <c r="F10" s="199"/>
      <c r="G10" s="199"/>
      <c r="H10" s="199"/>
      <c r="I10" s="199"/>
      <c r="J10" s="199"/>
      <c r="K10" s="199"/>
      <c r="L10" s="199"/>
      <c r="M10" s="200"/>
      <c r="N10" s="203">
        <v>4</v>
      </c>
      <c r="O10" s="204"/>
      <c r="P10" s="102"/>
      <c r="Q10" s="103"/>
      <c r="R10" s="104"/>
      <c r="S10" s="104"/>
      <c r="T10" s="104"/>
      <c r="U10" s="104"/>
      <c r="V10" s="105"/>
    </row>
    <row r="11" spans="1:22" ht="18" customHeight="1">
      <c r="A11" s="221"/>
      <c r="B11" s="222"/>
      <c r="C11" s="198" t="s">
        <v>76</v>
      </c>
      <c r="D11" s="199"/>
      <c r="E11" s="199"/>
      <c r="F11" s="199"/>
      <c r="G11" s="199"/>
      <c r="H11" s="199"/>
      <c r="I11" s="199"/>
      <c r="J11" s="199"/>
      <c r="K11" s="199"/>
      <c r="L11" s="199"/>
      <c r="M11" s="200"/>
      <c r="N11" s="203">
        <v>5</v>
      </c>
      <c r="O11" s="204"/>
      <c r="P11" s="102"/>
      <c r="Q11" s="103"/>
      <c r="R11" s="104"/>
      <c r="S11" s="104"/>
      <c r="T11" s="104"/>
      <c r="U11" s="104"/>
      <c r="V11" s="105"/>
    </row>
    <row r="12" spans="1:22" ht="18" customHeight="1">
      <c r="A12" s="221"/>
      <c r="B12" s="222"/>
      <c r="C12" s="198" t="s">
        <v>77</v>
      </c>
      <c r="D12" s="199"/>
      <c r="E12" s="199"/>
      <c r="F12" s="199"/>
      <c r="G12" s="199"/>
      <c r="H12" s="199"/>
      <c r="I12" s="199"/>
      <c r="J12" s="199"/>
      <c r="K12" s="199"/>
      <c r="L12" s="199"/>
      <c r="M12" s="200"/>
      <c r="N12" s="203">
        <v>6</v>
      </c>
      <c r="O12" s="204"/>
      <c r="P12" s="102"/>
      <c r="Q12" s="103"/>
      <c r="R12" s="104"/>
      <c r="S12" s="104"/>
      <c r="T12" s="104"/>
      <c r="U12" s="104"/>
      <c r="V12" s="105"/>
    </row>
    <row r="13" spans="1:22" ht="18" customHeight="1">
      <c r="A13" s="221"/>
      <c r="B13" s="222"/>
      <c r="C13" s="198" t="s">
        <v>78</v>
      </c>
      <c r="D13" s="199"/>
      <c r="E13" s="199"/>
      <c r="F13" s="199"/>
      <c r="G13" s="199"/>
      <c r="H13" s="199"/>
      <c r="I13" s="199"/>
      <c r="J13" s="199"/>
      <c r="K13" s="199"/>
      <c r="L13" s="199"/>
      <c r="M13" s="200"/>
      <c r="N13" s="203">
        <v>7</v>
      </c>
      <c r="O13" s="204"/>
      <c r="P13" s="102"/>
      <c r="Q13" s="103"/>
      <c r="R13" s="104"/>
      <c r="S13" s="104"/>
      <c r="T13" s="104"/>
      <c r="U13" s="104"/>
      <c r="V13" s="105"/>
    </row>
    <row r="14" spans="1:22" ht="18" customHeight="1">
      <c r="A14" s="221"/>
      <c r="B14" s="222"/>
      <c r="C14" s="198" t="s">
        <v>79</v>
      </c>
      <c r="D14" s="199"/>
      <c r="E14" s="199"/>
      <c r="F14" s="199"/>
      <c r="G14" s="199"/>
      <c r="H14" s="199"/>
      <c r="I14" s="199"/>
      <c r="J14" s="199"/>
      <c r="K14" s="199"/>
      <c r="L14" s="199"/>
      <c r="M14" s="200"/>
      <c r="N14" s="203">
        <v>8</v>
      </c>
      <c r="O14" s="204"/>
      <c r="P14" s="102"/>
      <c r="Q14" s="103"/>
      <c r="R14" s="104"/>
      <c r="S14" s="104"/>
      <c r="T14" s="104"/>
      <c r="U14" s="104"/>
      <c r="V14" s="105"/>
    </row>
    <row r="15" spans="1:22" ht="18" customHeight="1">
      <c r="A15" s="221"/>
      <c r="B15" s="222"/>
      <c r="C15" s="198" t="s">
        <v>80</v>
      </c>
      <c r="D15" s="199"/>
      <c r="E15" s="199"/>
      <c r="F15" s="199"/>
      <c r="G15" s="199"/>
      <c r="H15" s="199"/>
      <c r="I15" s="199"/>
      <c r="J15" s="199"/>
      <c r="K15" s="199"/>
      <c r="L15" s="199"/>
      <c r="M15" s="200"/>
      <c r="N15" s="203">
        <v>9</v>
      </c>
      <c r="O15" s="204"/>
      <c r="P15" s="102"/>
      <c r="Q15" s="103"/>
      <c r="R15" s="104"/>
      <c r="S15" s="104"/>
      <c r="T15" s="104"/>
      <c r="U15" s="104"/>
      <c r="V15" s="105"/>
    </row>
    <row r="16" spans="1:22" ht="18" customHeight="1">
      <c r="A16" s="221"/>
      <c r="B16" s="222"/>
      <c r="C16" s="198" t="s">
        <v>81</v>
      </c>
      <c r="D16" s="199"/>
      <c r="E16" s="199"/>
      <c r="F16" s="199"/>
      <c r="G16" s="199"/>
      <c r="H16" s="199"/>
      <c r="I16" s="199"/>
      <c r="J16" s="199"/>
      <c r="K16" s="199"/>
      <c r="L16" s="199"/>
      <c r="M16" s="200"/>
      <c r="N16" s="203">
        <v>10</v>
      </c>
      <c r="O16" s="204"/>
      <c r="P16" s="102"/>
      <c r="Q16" s="103"/>
      <c r="R16" s="104"/>
      <c r="S16" s="104"/>
      <c r="T16" s="104"/>
      <c r="U16" s="104"/>
      <c r="V16" s="105"/>
    </row>
    <row r="17" spans="1:22" ht="18" customHeight="1">
      <c r="A17" s="221"/>
      <c r="B17" s="222"/>
      <c r="C17" s="198" t="s">
        <v>82</v>
      </c>
      <c r="D17" s="199"/>
      <c r="E17" s="199"/>
      <c r="F17" s="199"/>
      <c r="G17" s="199"/>
      <c r="H17" s="199"/>
      <c r="I17" s="199"/>
      <c r="J17" s="199"/>
      <c r="K17" s="199"/>
      <c r="L17" s="199"/>
      <c r="M17" s="200"/>
      <c r="N17" s="203">
        <v>11</v>
      </c>
      <c r="O17" s="204"/>
      <c r="P17" s="102"/>
      <c r="Q17" s="103"/>
      <c r="R17" s="104"/>
      <c r="S17" s="104"/>
      <c r="T17" s="104"/>
      <c r="U17" s="104"/>
      <c r="V17" s="105"/>
    </row>
    <row r="18" spans="1:22" ht="18" customHeight="1">
      <c r="A18" s="221"/>
      <c r="B18" s="222"/>
      <c r="C18" s="198" t="s">
        <v>83</v>
      </c>
      <c r="D18" s="199"/>
      <c r="E18" s="199"/>
      <c r="F18" s="199"/>
      <c r="G18" s="199"/>
      <c r="H18" s="199"/>
      <c r="I18" s="199"/>
      <c r="J18" s="199"/>
      <c r="K18" s="199"/>
      <c r="L18" s="199"/>
      <c r="M18" s="200"/>
      <c r="N18" s="203">
        <v>12</v>
      </c>
      <c r="O18" s="204"/>
      <c r="P18" s="102"/>
      <c r="Q18" s="103"/>
      <c r="R18" s="104"/>
      <c r="S18" s="104"/>
      <c r="T18" s="104"/>
      <c r="U18" s="104"/>
      <c r="V18" s="105"/>
    </row>
    <row r="19" spans="1:22" ht="18" customHeight="1">
      <c r="A19" s="221"/>
      <c r="B19" s="222"/>
      <c r="C19" s="198" t="s">
        <v>111</v>
      </c>
      <c r="D19" s="199"/>
      <c r="E19" s="199"/>
      <c r="F19" s="199"/>
      <c r="G19" s="199"/>
      <c r="H19" s="199"/>
      <c r="I19" s="199"/>
      <c r="J19" s="199"/>
      <c r="K19" s="199"/>
      <c r="L19" s="199"/>
      <c r="M19" s="200"/>
      <c r="N19" s="203">
        <v>13</v>
      </c>
      <c r="O19" s="204"/>
      <c r="P19" s="102"/>
      <c r="Q19" s="103"/>
      <c r="R19" s="104"/>
      <c r="S19" s="104"/>
      <c r="T19" s="104"/>
      <c r="U19" s="104"/>
      <c r="V19" s="105"/>
    </row>
    <row r="20" spans="1:22" ht="18" customHeight="1">
      <c r="A20" s="223"/>
      <c r="B20" s="224"/>
      <c r="C20" s="198" t="s">
        <v>84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6"/>
      <c r="N20" s="203">
        <v>14</v>
      </c>
      <c r="O20" s="204"/>
      <c r="P20" s="106"/>
      <c r="Q20" s="107"/>
      <c r="R20" s="108"/>
      <c r="S20" s="108"/>
      <c r="T20" s="108"/>
      <c r="U20" s="108"/>
      <c r="V20" s="109"/>
    </row>
    <row r="21" spans="1:22" ht="18" customHeight="1" thickBot="1">
      <c r="A21" s="49" t="s">
        <v>96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203">
        <v>15</v>
      </c>
      <c r="O21" s="204"/>
      <c r="P21" s="52">
        <f>SUM(P7:P20)</f>
        <v>0</v>
      </c>
      <c r="Q21" s="53">
        <f aca="true" t="shared" si="0" ref="Q21:V21">SUM(Q7:Q20)</f>
        <v>0</v>
      </c>
      <c r="R21" s="87">
        <f t="shared" si="0"/>
        <v>0</v>
      </c>
      <c r="S21" s="87">
        <f t="shared" si="0"/>
        <v>0</v>
      </c>
      <c r="T21" s="87">
        <f t="shared" si="0"/>
        <v>0</v>
      </c>
      <c r="U21" s="87">
        <f t="shared" si="0"/>
        <v>0</v>
      </c>
      <c r="V21" s="88">
        <f t="shared" si="0"/>
        <v>0</v>
      </c>
    </row>
    <row r="22" spans="1:22" ht="18" customHeight="1">
      <c r="A22" s="54" t="s">
        <v>97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227">
        <v>99</v>
      </c>
      <c r="O22" s="206"/>
      <c r="P22" s="56">
        <f>SUM(P7:P21)</f>
        <v>0</v>
      </c>
      <c r="Q22" s="56">
        <f aca="true" t="shared" si="1" ref="Q22:V22">SUM(Q7:Q21)</f>
        <v>0</v>
      </c>
      <c r="R22" s="89">
        <f t="shared" si="1"/>
        <v>0</v>
      </c>
      <c r="S22" s="89">
        <f t="shared" si="1"/>
        <v>0</v>
      </c>
      <c r="T22" s="89">
        <f t="shared" si="1"/>
        <v>0</v>
      </c>
      <c r="U22" s="89">
        <f t="shared" si="1"/>
        <v>0</v>
      </c>
      <c r="V22" s="89">
        <f t="shared" si="1"/>
        <v>0</v>
      </c>
    </row>
    <row r="24" ht="12.75">
      <c r="A24" s="118" t="str">
        <f>IF(A1=A1,"OK","Tabuľka neprešla logickým testom.")</f>
        <v>OK</v>
      </c>
    </row>
  </sheetData>
  <sheetProtection password="C4EC" sheet="1" formatColumns="0" formatRows="0" selectLockedCells="1"/>
  <mergeCells count="44">
    <mergeCell ref="U2:V2"/>
    <mergeCell ref="R1:V1"/>
    <mergeCell ref="R3:R5"/>
    <mergeCell ref="T3:T5"/>
    <mergeCell ref="U3:U5"/>
    <mergeCell ref="V3:V5"/>
    <mergeCell ref="S3:S5"/>
    <mergeCell ref="S2:T2"/>
    <mergeCell ref="C13:M13"/>
    <mergeCell ref="N10:O10"/>
    <mergeCell ref="N11:O11"/>
    <mergeCell ref="N12:O12"/>
    <mergeCell ref="C14:M14"/>
    <mergeCell ref="C15:M15"/>
    <mergeCell ref="C16:M16"/>
    <mergeCell ref="C17:M17"/>
    <mergeCell ref="N13:O13"/>
    <mergeCell ref="C10:M10"/>
    <mergeCell ref="C11:M11"/>
    <mergeCell ref="N22:O22"/>
    <mergeCell ref="N21:O21"/>
    <mergeCell ref="N20:O20"/>
    <mergeCell ref="N19:O19"/>
    <mergeCell ref="C12:M12"/>
    <mergeCell ref="N7:O7"/>
    <mergeCell ref="N8:O8"/>
    <mergeCell ref="N18:O18"/>
    <mergeCell ref="N17:O17"/>
    <mergeCell ref="N16:O16"/>
    <mergeCell ref="A1:B3"/>
    <mergeCell ref="A7:B20"/>
    <mergeCell ref="N15:O15"/>
    <mergeCell ref="N14:O14"/>
    <mergeCell ref="C20:M20"/>
    <mergeCell ref="C18:M18"/>
    <mergeCell ref="C19:M19"/>
    <mergeCell ref="P1:P5"/>
    <mergeCell ref="Q1:Q5"/>
    <mergeCell ref="N9:O9"/>
    <mergeCell ref="C7:M7"/>
    <mergeCell ref="C8:M8"/>
    <mergeCell ref="C9:M9"/>
    <mergeCell ref="N6:O6"/>
    <mergeCell ref="N1:O5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r:id="rId1"/>
  <headerFooter alignWithMargins="0">
    <oddHeader>&amp;RKULT (MK SR)   2 - 01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7109375" style="57" customWidth="1"/>
    <col min="2" max="2" width="4.28125" style="57" customWidth="1"/>
    <col min="3" max="13" width="2.28125" style="57" customWidth="1"/>
    <col min="14" max="14" width="3.421875" style="57" customWidth="1"/>
    <col min="15" max="15" width="3.140625" style="57" customWidth="1"/>
    <col min="16" max="18" width="13.7109375" style="92" customWidth="1"/>
    <col min="19" max="19" width="15.28125" style="92" customWidth="1"/>
    <col min="20" max="16384" width="8.8515625" style="57" customWidth="1"/>
  </cols>
  <sheetData>
    <row r="1" spans="1:19" ht="14.25" customHeight="1">
      <c r="A1" s="249" t="s">
        <v>28</v>
      </c>
      <c r="B1" s="250"/>
      <c r="D1" s="58" t="s">
        <v>29</v>
      </c>
      <c r="N1" s="267" t="s">
        <v>20</v>
      </c>
      <c r="O1" s="268"/>
      <c r="P1" s="253" t="s">
        <v>94</v>
      </c>
      <c r="Q1" s="254"/>
      <c r="R1" s="254"/>
      <c r="S1" s="255"/>
    </row>
    <row r="2" spans="1:19" ht="15" customHeight="1">
      <c r="A2" s="251"/>
      <c r="B2" s="252"/>
      <c r="D2" s="58" t="s">
        <v>30</v>
      </c>
      <c r="N2" s="269"/>
      <c r="O2" s="270"/>
      <c r="P2" s="259" t="s">
        <v>107</v>
      </c>
      <c r="Q2" s="256" t="s">
        <v>108</v>
      </c>
      <c r="R2" s="264" t="s">
        <v>109</v>
      </c>
      <c r="S2" s="256" t="s">
        <v>93</v>
      </c>
    </row>
    <row r="3" spans="1:19" ht="14.25" customHeight="1">
      <c r="A3" s="59"/>
      <c r="B3" s="60"/>
      <c r="C3" s="61"/>
      <c r="N3" s="269"/>
      <c r="O3" s="270"/>
      <c r="P3" s="260"/>
      <c r="Q3" s="262"/>
      <c r="R3" s="265"/>
      <c r="S3" s="257"/>
    </row>
    <row r="4" spans="1:19" ht="14.25" customHeight="1">
      <c r="A4" s="59"/>
      <c r="B4" s="60"/>
      <c r="C4" s="61"/>
      <c r="N4" s="269"/>
      <c r="O4" s="270"/>
      <c r="P4" s="260"/>
      <c r="Q4" s="262"/>
      <c r="R4" s="265"/>
      <c r="S4" s="257"/>
    </row>
    <row r="5" spans="1:19" ht="14.25" customHeight="1">
      <c r="A5" s="59"/>
      <c r="B5" s="60"/>
      <c r="C5" s="61"/>
      <c r="N5" s="271"/>
      <c r="O5" s="272"/>
      <c r="P5" s="261"/>
      <c r="Q5" s="263"/>
      <c r="R5" s="266"/>
      <c r="S5" s="258"/>
    </row>
    <row r="6" spans="14:19" ht="12.75" customHeight="1" thickBot="1">
      <c r="N6" s="244" t="s">
        <v>19</v>
      </c>
      <c r="O6" s="245"/>
      <c r="P6" s="90">
        <v>1</v>
      </c>
      <c r="Q6" s="90">
        <v>2</v>
      </c>
      <c r="R6" s="90">
        <v>3</v>
      </c>
      <c r="S6" s="90">
        <v>4</v>
      </c>
    </row>
    <row r="7" spans="1:19" ht="18" customHeight="1">
      <c r="A7" s="238" t="s">
        <v>31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247">
        <v>1</v>
      </c>
      <c r="O7" s="248"/>
      <c r="P7" s="110"/>
      <c r="Q7" s="111"/>
      <c r="R7" s="111"/>
      <c r="S7" s="62">
        <f>SUM(P7:R7)</f>
        <v>0</v>
      </c>
    </row>
    <row r="8" spans="1:19" ht="18" customHeight="1">
      <c r="A8" s="238" t="s">
        <v>32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247">
        <v>2</v>
      </c>
      <c r="O8" s="248"/>
      <c r="P8" s="112"/>
      <c r="Q8" s="113"/>
      <c r="R8" s="113"/>
      <c r="S8" s="64">
        <f>SUM(P8:R8)</f>
        <v>0</v>
      </c>
    </row>
    <row r="9" spans="1:19" ht="18" customHeight="1">
      <c r="A9" s="238" t="s">
        <v>33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247">
        <v>3</v>
      </c>
      <c r="O9" s="248"/>
      <c r="P9" s="112"/>
      <c r="Q9" s="113"/>
      <c r="R9" s="113"/>
      <c r="S9" s="64">
        <f>SUM(P9:R9)</f>
        <v>0</v>
      </c>
    </row>
    <row r="10" spans="1:19" ht="18" customHeight="1">
      <c r="A10" s="238" t="s">
        <v>34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247">
        <v>4</v>
      </c>
      <c r="O10" s="248"/>
      <c r="P10" s="112"/>
      <c r="Q10" s="113"/>
      <c r="R10" s="113"/>
      <c r="S10" s="64">
        <f>SUM(P10:R10)</f>
        <v>0</v>
      </c>
    </row>
    <row r="11" spans="1:19" ht="18" customHeight="1">
      <c r="A11" s="238" t="s">
        <v>35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7">
        <v>5</v>
      </c>
      <c r="O11" s="248"/>
      <c r="P11" s="112"/>
      <c r="Q11" s="113"/>
      <c r="R11" s="113"/>
      <c r="S11" s="64">
        <f>SUM(P11:R11)</f>
        <v>0</v>
      </c>
    </row>
    <row r="12" spans="1:19" ht="18" customHeight="1" thickBot="1">
      <c r="A12" s="238" t="s">
        <v>21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  <c r="N12" s="247">
        <v>6</v>
      </c>
      <c r="O12" s="248"/>
      <c r="P12" s="65">
        <f>SUM(P7:P11)</f>
        <v>0</v>
      </c>
      <c r="Q12" s="66">
        <f>SUM(Q7:Q11)</f>
        <v>0</v>
      </c>
      <c r="R12" s="66">
        <f>SUM(R7:R11)</f>
        <v>0</v>
      </c>
      <c r="S12" s="67">
        <f>SUM(S7:S11)</f>
        <v>0</v>
      </c>
    </row>
    <row r="13" spans="1:19" ht="18" customHeight="1">
      <c r="A13" s="241" t="s">
        <v>95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3"/>
      <c r="N13" s="246">
        <v>99</v>
      </c>
      <c r="O13" s="245"/>
      <c r="P13" s="68">
        <f>SUM(P7:P12)</f>
        <v>0</v>
      </c>
      <c r="Q13" s="68">
        <f>SUM(Q7:Q12)</f>
        <v>0</v>
      </c>
      <c r="R13" s="68">
        <f>SUM(R7:R12)</f>
        <v>0</v>
      </c>
      <c r="S13" s="68">
        <f>SUM(S7:S12)</f>
        <v>0</v>
      </c>
    </row>
    <row r="14" spans="15:19" ht="12.75">
      <c r="O14" s="63"/>
      <c r="P14" s="91"/>
      <c r="Q14" s="91"/>
      <c r="R14" s="91"/>
      <c r="S14" s="91"/>
    </row>
    <row r="15" ht="12.75">
      <c r="A15" s="119" t="str">
        <f>IF(A1=A1,"OK","Tabuľka neprešla logickým testom")</f>
        <v>OK</v>
      </c>
    </row>
  </sheetData>
  <sheetProtection password="C4EC" sheet="1" formatColumns="0" formatRows="0" selectLockedCells="1"/>
  <mergeCells count="22">
    <mergeCell ref="A1:B2"/>
    <mergeCell ref="P1:S1"/>
    <mergeCell ref="S2:S5"/>
    <mergeCell ref="P2:P5"/>
    <mergeCell ref="Q2:Q5"/>
    <mergeCell ref="R2:R5"/>
    <mergeCell ref="N1:O5"/>
    <mergeCell ref="N6:O6"/>
    <mergeCell ref="N13:O13"/>
    <mergeCell ref="N12:O12"/>
    <mergeCell ref="N11:O11"/>
    <mergeCell ref="N10:O10"/>
    <mergeCell ref="N9:O9"/>
    <mergeCell ref="N8:O8"/>
    <mergeCell ref="N7:O7"/>
    <mergeCell ref="A11:M11"/>
    <mergeCell ref="A12:M12"/>
    <mergeCell ref="A13:M13"/>
    <mergeCell ref="A7:M7"/>
    <mergeCell ref="A8:M8"/>
    <mergeCell ref="A9:M9"/>
    <mergeCell ref="A10:M10"/>
  </mergeCells>
  <printOptions/>
  <pageMargins left="0.3937007874015748" right="0.3937007874015748" top="0.7874015748031497" bottom="0.3937007874015748" header="0.31496062992125984" footer="0.11811023622047245"/>
  <pageSetup horizontalDpi="600" verticalDpi="600" orientation="landscape" paperSize="9" r:id="rId1"/>
  <headerFooter alignWithMargins="0">
    <oddHeader>&amp;RKULT (MK SR)   2 - 01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7109375" style="57" customWidth="1"/>
    <col min="2" max="2" width="4.28125" style="57" customWidth="1"/>
    <col min="3" max="13" width="2.28125" style="57" customWidth="1"/>
    <col min="14" max="14" width="3.421875" style="57" customWidth="1"/>
    <col min="15" max="15" width="3.140625" style="57" customWidth="1"/>
    <col min="16" max="18" width="13.7109375" style="92" customWidth="1"/>
    <col min="19" max="19" width="15.28125" style="92" customWidth="1"/>
    <col min="20" max="20" width="14.7109375" style="92" customWidth="1"/>
    <col min="21" max="21" width="15.7109375" style="92" customWidth="1"/>
    <col min="22" max="16384" width="8.8515625" style="57" customWidth="1"/>
  </cols>
  <sheetData>
    <row r="1" spans="1:21" ht="12.75">
      <c r="A1" s="249" t="s">
        <v>36</v>
      </c>
      <c r="B1" s="279"/>
      <c r="C1" s="60"/>
      <c r="D1" s="58" t="s">
        <v>37</v>
      </c>
      <c r="E1" s="69"/>
      <c r="F1" s="69"/>
      <c r="G1" s="69"/>
      <c r="H1" s="69"/>
      <c r="I1" s="69"/>
      <c r="J1" s="69"/>
      <c r="K1" s="69"/>
      <c r="L1" s="69"/>
      <c r="M1" s="69"/>
      <c r="N1" s="282" t="s">
        <v>20</v>
      </c>
      <c r="O1" s="268"/>
      <c r="P1" s="273" t="s">
        <v>113</v>
      </c>
      <c r="Q1" s="273" t="s">
        <v>114</v>
      </c>
      <c r="R1" s="273" t="s">
        <v>115</v>
      </c>
      <c r="S1" s="273" t="s">
        <v>116</v>
      </c>
      <c r="T1" s="273" t="s">
        <v>117</v>
      </c>
      <c r="U1" s="273" t="s">
        <v>39</v>
      </c>
    </row>
    <row r="2" spans="1:21" ht="12.75">
      <c r="A2" s="280"/>
      <c r="B2" s="281"/>
      <c r="C2" s="60"/>
      <c r="D2" s="58" t="s">
        <v>38</v>
      </c>
      <c r="E2" s="69"/>
      <c r="F2" s="69"/>
      <c r="G2" s="69"/>
      <c r="H2" s="69"/>
      <c r="I2" s="69"/>
      <c r="J2" s="69"/>
      <c r="K2" s="69"/>
      <c r="L2" s="69"/>
      <c r="M2" s="69"/>
      <c r="N2" s="269"/>
      <c r="O2" s="270"/>
      <c r="P2" s="274"/>
      <c r="Q2" s="274"/>
      <c r="R2" s="274"/>
      <c r="S2" s="274"/>
      <c r="T2" s="274"/>
      <c r="U2" s="274"/>
    </row>
    <row r="3" spans="1:21" ht="12.75">
      <c r="A3" s="70"/>
      <c r="B3" s="60"/>
      <c r="C3" s="60"/>
      <c r="D3" s="58" t="s">
        <v>52</v>
      </c>
      <c r="E3" s="69"/>
      <c r="F3" s="69"/>
      <c r="G3" s="69"/>
      <c r="H3" s="69"/>
      <c r="I3" s="69"/>
      <c r="J3" s="69"/>
      <c r="K3" s="69"/>
      <c r="L3" s="69"/>
      <c r="M3" s="69"/>
      <c r="N3" s="269"/>
      <c r="O3" s="270"/>
      <c r="P3" s="274"/>
      <c r="Q3" s="274"/>
      <c r="R3" s="274"/>
      <c r="S3" s="274"/>
      <c r="T3" s="274"/>
      <c r="U3" s="274"/>
    </row>
    <row r="4" spans="1:21" ht="12.75">
      <c r="A4" s="70"/>
      <c r="B4" s="60"/>
      <c r="C4" s="60"/>
      <c r="D4" s="58"/>
      <c r="E4" s="69"/>
      <c r="F4" s="69"/>
      <c r="G4" s="69"/>
      <c r="H4" s="69"/>
      <c r="I4" s="69"/>
      <c r="J4" s="69"/>
      <c r="K4" s="69"/>
      <c r="L4" s="69"/>
      <c r="M4" s="69"/>
      <c r="N4" s="269"/>
      <c r="O4" s="270"/>
      <c r="P4" s="274"/>
      <c r="Q4" s="274"/>
      <c r="R4" s="274"/>
      <c r="S4" s="274"/>
      <c r="T4" s="274"/>
      <c r="U4" s="274"/>
    </row>
    <row r="5" spans="1:21" ht="12.75">
      <c r="A5" s="70"/>
      <c r="B5" s="60"/>
      <c r="C5" s="60"/>
      <c r="D5" s="58"/>
      <c r="E5" s="69"/>
      <c r="F5" s="69"/>
      <c r="G5" s="69"/>
      <c r="H5" s="69"/>
      <c r="I5" s="69"/>
      <c r="J5" s="69"/>
      <c r="K5" s="69"/>
      <c r="L5" s="69"/>
      <c r="M5" s="69"/>
      <c r="N5" s="271"/>
      <c r="O5" s="272"/>
      <c r="P5" s="275"/>
      <c r="Q5" s="275"/>
      <c r="R5" s="275"/>
      <c r="S5" s="275"/>
      <c r="T5" s="275"/>
      <c r="U5" s="275"/>
    </row>
    <row r="6" spans="1:21" ht="13.5" thickBot="1">
      <c r="A6" s="69"/>
      <c r="B6" s="69"/>
      <c r="C6" s="69"/>
      <c r="D6" s="58"/>
      <c r="E6" s="69"/>
      <c r="F6" s="69"/>
      <c r="G6" s="69"/>
      <c r="H6" s="69"/>
      <c r="I6" s="69"/>
      <c r="J6" s="69"/>
      <c r="K6" s="69"/>
      <c r="L6" s="69"/>
      <c r="M6" s="69"/>
      <c r="N6" s="276" t="s">
        <v>19</v>
      </c>
      <c r="O6" s="245"/>
      <c r="P6" s="93">
        <v>1</v>
      </c>
      <c r="Q6" s="93">
        <v>2</v>
      </c>
      <c r="R6" s="93">
        <v>3</v>
      </c>
      <c r="S6" s="93">
        <v>4</v>
      </c>
      <c r="T6" s="93">
        <v>5</v>
      </c>
      <c r="U6" s="93">
        <v>6</v>
      </c>
    </row>
    <row r="7" spans="1:21" ht="12.75">
      <c r="A7" s="277" t="s">
        <v>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278">
        <v>1</v>
      </c>
      <c r="O7" s="248"/>
      <c r="P7" s="114"/>
      <c r="Q7" s="115"/>
      <c r="R7" s="115"/>
      <c r="S7" s="115"/>
      <c r="T7" s="115"/>
      <c r="U7" s="71">
        <f>SUM(P7:T7)</f>
        <v>0</v>
      </c>
    </row>
    <row r="8" spans="1:21" ht="12.75">
      <c r="A8" s="277" t="s">
        <v>41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278">
        <v>2</v>
      </c>
      <c r="O8" s="248"/>
      <c r="P8" s="116"/>
      <c r="Q8" s="117"/>
      <c r="R8" s="117"/>
      <c r="S8" s="117"/>
      <c r="T8" s="117"/>
      <c r="U8" s="72">
        <f>SUM(P8:T8)</f>
        <v>0</v>
      </c>
    </row>
    <row r="9" spans="1:21" ht="12.75">
      <c r="A9" s="277" t="s">
        <v>42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278">
        <v>3</v>
      </c>
      <c r="O9" s="248"/>
      <c r="P9" s="116"/>
      <c r="Q9" s="117"/>
      <c r="R9" s="117"/>
      <c r="S9" s="117"/>
      <c r="T9" s="117"/>
      <c r="U9" s="72">
        <f>SUM(P9:T9)</f>
        <v>0</v>
      </c>
    </row>
    <row r="10" spans="1:21" ht="13.5" thickBot="1">
      <c r="A10" s="277" t="s">
        <v>21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278">
        <v>4</v>
      </c>
      <c r="O10" s="248"/>
      <c r="P10" s="73">
        <f>SUM(P7:P9)</f>
        <v>0</v>
      </c>
      <c r="Q10" s="74">
        <f>SUM(Q7:Q9)</f>
        <v>0</v>
      </c>
      <c r="R10" s="74">
        <f>SUM(R7:R9)</f>
        <v>0</v>
      </c>
      <c r="S10" s="74">
        <f>SUM(S7:S9)</f>
        <v>0</v>
      </c>
      <c r="T10" s="74">
        <f>SUM(T7:T9)</f>
        <v>0</v>
      </c>
      <c r="U10" s="75">
        <f>SUM(P10:T10)</f>
        <v>0</v>
      </c>
    </row>
    <row r="11" spans="1:21" ht="12.75">
      <c r="A11" s="241" t="s">
        <v>24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3"/>
      <c r="N11" s="246">
        <v>99</v>
      </c>
      <c r="O11" s="245"/>
      <c r="P11" s="68">
        <f aca="true" t="shared" si="0" ref="P11:U11">SUM(P7:P10)</f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  <c r="T11" s="68">
        <f t="shared" si="0"/>
        <v>0</v>
      </c>
      <c r="U11" s="68">
        <f t="shared" si="0"/>
        <v>0</v>
      </c>
    </row>
    <row r="13" ht="12.75">
      <c r="A13" s="118" t="str">
        <f>IF(AND(U10=SUM(U7:U9),U10=SUM(P10:T10)),"OK"," Tabuľka neprešla logickým testom.")</f>
        <v>OK</v>
      </c>
    </row>
  </sheetData>
  <sheetProtection password="C4EC" sheet="1" formatColumns="0" formatRows="0" selectLockedCells="1"/>
  <mergeCells count="19">
    <mergeCell ref="S1:S5"/>
    <mergeCell ref="A11:M11"/>
    <mergeCell ref="N11:O11"/>
    <mergeCell ref="A8:M8"/>
    <mergeCell ref="N8:O8"/>
    <mergeCell ref="A9:M9"/>
    <mergeCell ref="N9:O9"/>
    <mergeCell ref="A10:M10"/>
    <mergeCell ref="N10:O10"/>
    <mergeCell ref="T1:T5"/>
    <mergeCell ref="U1:U5"/>
    <mergeCell ref="N6:O6"/>
    <mergeCell ref="A7:M7"/>
    <mergeCell ref="N7:O7"/>
    <mergeCell ref="A1:B2"/>
    <mergeCell ref="N1:O5"/>
    <mergeCell ref="P1:P5"/>
    <mergeCell ref="Q1:Q5"/>
    <mergeCell ref="R1:R5"/>
  </mergeCells>
  <printOptions/>
  <pageMargins left="0.3937007874015748" right="0.3937007874015748" top="0.7874015748031497" bottom="0.3937007874015748" header="0.31496062992125984" footer="0.11811023622047245"/>
  <pageSetup horizontalDpi="600" verticalDpi="600" orientation="landscape" paperSize="9" r:id="rId1"/>
  <headerFooter alignWithMargins="0">
    <oddHeader>&amp;RKULT (MK SR)   2 - 01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9.28125" style="77" customWidth="1"/>
    <col min="2" max="2" width="4.00390625" style="77" customWidth="1"/>
    <col min="3" max="12" width="3.28125" style="77" customWidth="1"/>
    <col min="13" max="13" width="2.7109375" style="77" customWidth="1"/>
    <col min="14" max="14" width="3.140625" style="77" customWidth="1"/>
    <col min="15" max="15" width="2.28125" style="77" customWidth="1"/>
    <col min="16" max="22" width="12.7109375" style="95" customWidth="1"/>
    <col min="23" max="16384" width="8.8515625" style="77" customWidth="1"/>
  </cols>
  <sheetData>
    <row r="1" spans="1:22" ht="14.25" customHeight="1">
      <c r="A1" s="290" t="s">
        <v>43</v>
      </c>
      <c r="B1" s="48"/>
      <c r="C1" s="76" t="s">
        <v>44</v>
      </c>
      <c r="N1" s="207" t="s">
        <v>20</v>
      </c>
      <c r="O1" s="268"/>
      <c r="P1" s="201" t="s">
        <v>49</v>
      </c>
      <c r="Q1" s="201" t="s">
        <v>50</v>
      </c>
      <c r="R1" s="293" t="s">
        <v>112</v>
      </c>
      <c r="S1" s="294"/>
      <c r="T1" s="294"/>
      <c r="U1" s="294"/>
      <c r="V1" s="295"/>
    </row>
    <row r="2" spans="1:22" ht="12.75" customHeight="1">
      <c r="A2" s="291"/>
      <c r="B2" s="48"/>
      <c r="C2" s="76" t="s">
        <v>29</v>
      </c>
      <c r="N2" s="269"/>
      <c r="O2" s="270"/>
      <c r="P2" s="202"/>
      <c r="Q2" s="202"/>
      <c r="R2" s="83" t="s">
        <v>89</v>
      </c>
      <c r="S2" s="296" t="s">
        <v>92</v>
      </c>
      <c r="T2" s="297"/>
      <c r="U2" s="296" t="s">
        <v>86</v>
      </c>
      <c r="V2" s="297"/>
    </row>
    <row r="3" spans="1:22" ht="12.75" customHeight="1">
      <c r="A3" s="292"/>
      <c r="B3" s="48"/>
      <c r="C3" s="45"/>
      <c r="D3" s="78"/>
      <c r="N3" s="269"/>
      <c r="O3" s="270"/>
      <c r="P3" s="202"/>
      <c r="Q3" s="202"/>
      <c r="R3" s="233" t="s">
        <v>85</v>
      </c>
      <c r="S3" s="233" t="s">
        <v>90</v>
      </c>
      <c r="T3" s="233" t="s">
        <v>91</v>
      </c>
      <c r="U3" s="233" t="s">
        <v>87</v>
      </c>
      <c r="V3" s="233" t="s">
        <v>88</v>
      </c>
    </row>
    <row r="4" spans="1:22" ht="12.75" customHeight="1">
      <c r="A4" s="48"/>
      <c r="B4" s="48"/>
      <c r="C4" s="45"/>
      <c r="D4" s="78"/>
      <c r="N4" s="269"/>
      <c r="O4" s="270"/>
      <c r="P4" s="202"/>
      <c r="Q4" s="202"/>
      <c r="R4" s="234"/>
      <c r="S4" s="234"/>
      <c r="T4" s="234"/>
      <c r="U4" s="234"/>
      <c r="V4" s="236"/>
    </row>
    <row r="5" spans="1:22" ht="9" customHeight="1">
      <c r="A5" s="48"/>
      <c r="B5" s="48"/>
      <c r="C5" s="45"/>
      <c r="N5" s="271"/>
      <c r="O5" s="272"/>
      <c r="P5" s="202"/>
      <c r="Q5" s="202"/>
      <c r="R5" s="235"/>
      <c r="S5" s="235"/>
      <c r="T5" s="235"/>
      <c r="U5" s="235"/>
      <c r="V5" s="237"/>
    </row>
    <row r="6" spans="14:22" ht="12.75" customHeight="1" thickBot="1">
      <c r="N6" s="289" t="s">
        <v>19</v>
      </c>
      <c r="O6" s="245"/>
      <c r="P6" s="94">
        <v>1</v>
      </c>
      <c r="Q6" s="94">
        <v>2</v>
      </c>
      <c r="R6" s="94">
        <v>3</v>
      </c>
      <c r="S6" s="94">
        <v>4</v>
      </c>
      <c r="T6" s="94">
        <v>5</v>
      </c>
      <c r="U6" s="94">
        <v>6</v>
      </c>
      <c r="V6" s="94">
        <v>7</v>
      </c>
    </row>
    <row r="7" spans="1:22" ht="18" customHeight="1">
      <c r="A7" s="219" t="s">
        <v>71</v>
      </c>
      <c r="B7" s="220"/>
      <c r="C7" s="283" t="s">
        <v>72</v>
      </c>
      <c r="D7" s="284"/>
      <c r="E7" s="284"/>
      <c r="F7" s="284"/>
      <c r="G7" s="284"/>
      <c r="H7" s="284"/>
      <c r="I7" s="284"/>
      <c r="J7" s="284"/>
      <c r="K7" s="284"/>
      <c r="L7" s="284"/>
      <c r="M7" s="285"/>
      <c r="N7" s="203">
        <v>1</v>
      </c>
      <c r="O7" s="248"/>
      <c r="P7" s="98"/>
      <c r="Q7" s="99"/>
      <c r="R7" s="100"/>
      <c r="S7" s="100"/>
      <c r="T7" s="100"/>
      <c r="U7" s="100"/>
      <c r="V7" s="101"/>
    </row>
    <row r="8" spans="1:22" ht="18" customHeight="1">
      <c r="A8" s="221"/>
      <c r="B8" s="222"/>
      <c r="C8" s="283" t="s">
        <v>73</v>
      </c>
      <c r="D8" s="284"/>
      <c r="E8" s="284"/>
      <c r="F8" s="284"/>
      <c r="G8" s="284"/>
      <c r="H8" s="284"/>
      <c r="I8" s="284"/>
      <c r="J8" s="284"/>
      <c r="K8" s="284"/>
      <c r="L8" s="284"/>
      <c r="M8" s="285"/>
      <c r="N8" s="203">
        <v>2</v>
      </c>
      <c r="O8" s="248"/>
      <c r="P8" s="102"/>
      <c r="Q8" s="103"/>
      <c r="R8" s="104"/>
      <c r="S8" s="104"/>
      <c r="T8" s="104"/>
      <c r="U8" s="104"/>
      <c r="V8" s="105"/>
    </row>
    <row r="9" spans="1:22" ht="18" customHeight="1">
      <c r="A9" s="221"/>
      <c r="B9" s="222"/>
      <c r="C9" s="283" t="s">
        <v>74</v>
      </c>
      <c r="D9" s="284"/>
      <c r="E9" s="284"/>
      <c r="F9" s="284"/>
      <c r="G9" s="284"/>
      <c r="H9" s="284"/>
      <c r="I9" s="284"/>
      <c r="J9" s="284"/>
      <c r="K9" s="284"/>
      <c r="L9" s="284"/>
      <c r="M9" s="285"/>
      <c r="N9" s="203">
        <v>3</v>
      </c>
      <c r="O9" s="248"/>
      <c r="P9" s="102"/>
      <c r="Q9" s="103"/>
      <c r="R9" s="104"/>
      <c r="S9" s="104"/>
      <c r="T9" s="104"/>
      <c r="U9" s="104"/>
      <c r="V9" s="105"/>
    </row>
    <row r="10" spans="1:22" ht="18" customHeight="1">
      <c r="A10" s="221"/>
      <c r="B10" s="222"/>
      <c r="C10" s="283" t="s">
        <v>75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5"/>
      <c r="N10" s="203">
        <v>4</v>
      </c>
      <c r="O10" s="248"/>
      <c r="P10" s="102"/>
      <c r="Q10" s="103"/>
      <c r="R10" s="104"/>
      <c r="S10" s="104"/>
      <c r="T10" s="104"/>
      <c r="U10" s="104"/>
      <c r="V10" s="105"/>
    </row>
    <row r="11" spans="1:22" ht="18" customHeight="1">
      <c r="A11" s="221"/>
      <c r="B11" s="222"/>
      <c r="C11" s="283" t="s">
        <v>76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5"/>
      <c r="N11" s="203">
        <v>5</v>
      </c>
      <c r="O11" s="248"/>
      <c r="P11" s="102"/>
      <c r="Q11" s="103"/>
      <c r="R11" s="104"/>
      <c r="S11" s="104"/>
      <c r="T11" s="104"/>
      <c r="U11" s="104"/>
      <c r="V11" s="105"/>
    </row>
    <row r="12" spans="1:22" ht="18" customHeight="1">
      <c r="A12" s="221"/>
      <c r="B12" s="222"/>
      <c r="C12" s="283" t="s">
        <v>77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5"/>
      <c r="N12" s="203">
        <v>6</v>
      </c>
      <c r="O12" s="248"/>
      <c r="P12" s="102"/>
      <c r="Q12" s="103"/>
      <c r="R12" s="104"/>
      <c r="S12" s="104"/>
      <c r="T12" s="104"/>
      <c r="U12" s="104"/>
      <c r="V12" s="105"/>
    </row>
    <row r="13" spans="1:22" ht="18" customHeight="1">
      <c r="A13" s="221"/>
      <c r="B13" s="222"/>
      <c r="C13" s="283" t="s">
        <v>78</v>
      </c>
      <c r="D13" s="284"/>
      <c r="E13" s="284"/>
      <c r="F13" s="284"/>
      <c r="G13" s="284"/>
      <c r="H13" s="284"/>
      <c r="I13" s="284"/>
      <c r="J13" s="284"/>
      <c r="K13" s="284"/>
      <c r="L13" s="284"/>
      <c r="M13" s="285"/>
      <c r="N13" s="203">
        <v>7</v>
      </c>
      <c r="O13" s="248"/>
      <c r="P13" s="102"/>
      <c r="Q13" s="103"/>
      <c r="R13" s="104"/>
      <c r="S13" s="104"/>
      <c r="T13" s="104"/>
      <c r="U13" s="104"/>
      <c r="V13" s="105"/>
    </row>
    <row r="14" spans="1:22" ht="18" customHeight="1">
      <c r="A14" s="221"/>
      <c r="B14" s="222"/>
      <c r="C14" s="283" t="s">
        <v>79</v>
      </c>
      <c r="D14" s="284"/>
      <c r="E14" s="284"/>
      <c r="F14" s="284"/>
      <c r="G14" s="284"/>
      <c r="H14" s="284"/>
      <c r="I14" s="284"/>
      <c r="J14" s="284"/>
      <c r="K14" s="284"/>
      <c r="L14" s="284"/>
      <c r="M14" s="285"/>
      <c r="N14" s="203">
        <v>8</v>
      </c>
      <c r="O14" s="248"/>
      <c r="P14" s="102"/>
      <c r="Q14" s="103"/>
      <c r="R14" s="104"/>
      <c r="S14" s="104"/>
      <c r="T14" s="104"/>
      <c r="U14" s="104"/>
      <c r="V14" s="105"/>
    </row>
    <row r="15" spans="1:22" ht="18" customHeight="1">
      <c r="A15" s="221"/>
      <c r="B15" s="222"/>
      <c r="C15" s="283" t="s">
        <v>80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5"/>
      <c r="N15" s="203">
        <v>9</v>
      </c>
      <c r="O15" s="248"/>
      <c r="P15" s="102"/>
      <c r="Q15" s="103"/>
      <c r="R15" s="104"/>
      <c r="S15" s="104"/>
      <c r="T15" s="104"/>
      <c r="U15" s="104"/>
      <c r="V15" s="105"/>
    </row>
    <row r="16" spans="1:22" ht="18" customHeight="1">
      <c r="A16" s="221"/>
      <c r="B16" s="222"/>
      <c r="C16" s="283" t="s">
        <v>81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5"/>
      <c r="N16" s="203">
        <v>10</v>
      </c>
      <c r="O16" s="248"/>
      <c r="P16" s="102"/>
      <c r="Q16" s="103"/>
      <c r="R16" s="104"/>
      <c r="S16" s="104"/>
      <c r="T16" s="104"/>
      <c r="U16" s="104"/>
      <c r="V16" s="105"/>
    </row>
    <row r="17" spans="1:22" ht="18" customHeight="1">
      <c r="A17" s="221"/>
      <c r="B17" s="222"/>
      <c r="C17" s="283" t="s">
        <v>82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5"/>
      <c r="N17" s="203">
        <v>11</v>
      </c>
      <c r="O17" s="248"/>
      <c r="P17" s="102"/>
      <c r="Q17" s="103"/>
      <c r="R17" s="104"/>
      <c r="S17" s="104"/>
      <c r="T17" s="104"/>
      <c r="U17" s="104"/>
      <c r="V17" s="105"/>
    </row>
    <row r="18" spans="1:22" ht="18" customHeight="1">
      <c r="A18" s="221"/>
      <c r="B18" s="222"/>
      <c r="C18" s="283" t="s">
        <v>83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5"/>
      <c r="N18" s="203">
        <v>12</v>
      </c>
      <c r="O18" s="248"/>
      <c r="P18" s="102"/>
      <c r="Q18" s="103"/>
      <c r="R18" s="104"/>
      <c r="S18" s="104"/>
      <c r="T18" s="104"/>
      <c r="U18" s="104"/>
      <c r="V18" s="105"/>
    </row>
    <row r="19" spans="1:22" ht="18" customHeight="1">
      <c r="A19" s="221"/>
      <c r="B19" s="222"/>
      <c r="C19" s="283" t="s">
        <v>111</v>
      </c>
      <c r="D19" s="284"/>
      <c r="E19" s="284"/>
      <c r="F19" s="284"/>
      <c r="G19" s="284"/>
      <c r="H19" s="284"/>
      <c r="I19" s="284"/>
      <c r="J19" s="284"/>
      <c r="K19" s="284"/>
      <c r="L19" s="284"/>
      <c r="M19" s="285"/>
      <c r="N19" s="203">
        <v>13</v>
      </c>
      <c r="O19" s="248"/>
      <c r="P19" s="102"/>
      <c r="Q19" s="103"/>
      <c r="R19" s="104"/>
      <c r="S19" s="104"/>
      <c r="T19" s="104"/>
      <c r="U19" s="104"/>
      <c r="V19" s="105"/>
    </row>
    <row r="20" spans="1:22" ht="18" customHeight="1">
      <c r="A20" s="223"/>
      <c r="B20" s="224"/>
      <c r="C20" s="198" t="s">
        <v>84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203">
        <v>14</v>
      </c>
      <c r="O20" s="248"/>
      <c r="P20" s="102"/>
      <c r="Q20" s="103"/>
      <c r="R20" s="104"/>
      <c r="S20" s="104"/>
      <c r="T20" s="104"/>
      <c r="U20" s="104"/>
      <c r="V20" s="105"/>
    </row>
    <row r="21" spans="1:22" ht="18" customHeight="1" thickBot="1">
      <c r="A21" s="286" t="s">
        <v>96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N21" s="203">
        <v>15</v>
      </c>
      <c r="O21" s="248"/>
      <c r="P21" s="79">
        <f>SUM(P7:P20)</f>
        <v>0</v>
      </c>
      <c r="Q21" s="80">
        <f aca="true" t="shared" si="0" ref="Q21:V21">SUM(Q7:Q20)</f>
        <v>0</v>
      </c>
      <c r="R21" s="96">
        <f t="shared" si="0"/>
        <v>0</v>
      </c>
      <c r="S21" s="96">
        <f t="shared" si="0"/>
        <v>0</v>
      </c>
      <c r="T21" s="96">
        <f t="shared" si="0"/>
        <v>0</v>
      </c>
      <c r="U21" s="96">
        <f t="shared" si="0"/>
        <v>0</v>
      </c>
      <c r="V21" s="97">
        <f t="shared" si="0"/>
        <v>0</v>
      </c>
    </row>
    <row r="22" spans="1:22" ht="18" customHeight="1">
      <c r="A22" s="81" t="s">
        <v>97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227">
        <v>99</v>
      </c>
      <c r="O22" s="245"/>
      <c r="P22" s="56">
        <f>SUM(P7:P21)</f>
        <v>0</v>
      </c>
      <c r="Q22" s="56">
        <f aca="true" t="shared" si="1" ref="Q22:V22">SUM(Q7:Q21)</f>
        <v>0</v>
      </c>
      <c r="R22" s="89">
        <f t="shared" si="1"/>
        <v>0</v>
      </c>
      <c r="S22" s="89">
        <f t="shared" si="1"/>
        <v>0</v>
      </c>
      <c r="T22" s="89">
        <f t="shared" si="1"/>
        <v>0</v>
      </c>
      <c r="U22" s="89">
        <f t="shared" si="1"/>
        <v>0</v>
      </c>
      <c r="V22" s="89">
        <f t="shared" si="1"/>
        <v>0</v>
      </c>
    </row>
    <row r="23" spans="15:22" ht="12.75">
      <c r="O23" s="47"/>
      <c r="P23" s="86"/>
      <c r="Q23" s="86"/>
      <c r="R23" s="86"/>
      <c r="S23" s="86"/>
      <c r="T23" s="86"/>
      <c r="U23" s="86"/>
      <c r="V23" s="86"/>
    </row>
    <row r="24" spans="1:22" ht="12.75">
      <c r="A24" s="118" t="str">
        <f>IF(Q21&gt;=P21,"OK","Tabuľka neprešla logickým testom.")</f>
        <v>OK</v>
      </c>
      <c r="O24" s="47"/>
      <c r="P24" s="86"/>
      <c r="Q24" s="86"/>
      <c r="R24" s="86"/>
      <c r="S24" s="86"/>
      <c r="T24" s="86"/>
      <c r="U24" s="86"/>
      <c r="V24" s="86"/>
    </row>
  </sheetData>
  <sheetProtection password="C4EC" sheet="1" formatColumns="0" formatRows="0" selectLockedCells="1"/>
  <mergeCells count="45">
    <mergeCell ref="T3:T5"/>
    <mergeCell ref="U3:U5"/>
    <mergeCell ref="A1:A3"/>
    <mergeCell ref="P1:P5"/>
    <mergeCell ref="Q1:Q5"/>
    <mergeCell ref="N1:O5"/>
    <mergeCell ref="R1:V1"/>
    <mergeCell ref="S2:T2"/>
    <mergeCell ref="U2:V2"/>
    <mergeCell ref="R3:R5"/>
    <mergeCell ref="S3:S5"/>
    <mergeCell ref="V3:V5"/>
    <mergeCell ref="N6:O6"/>
    <mergeCell ref="N14:O14"/>
    <mergeCell ref="N13:O13"/>
    <mergeCell ref="N7:O7"/>
    <mergeCell ref="N8:O8"/>
    <mergeCell ref="N9:O9"/>
    <mergeCell ref="N10:O10"/>
    <mergeCell ref="N12:O12"/>
    <mergeCell ref="N11:O11"/>
    <mergeCell ref="N18:O18"/>
    <mergeCell ref="N17:O17"/>
    <mergeCell ref="N16:O16"/>
    <mergeCell ref="N15:O15"/>
    <mergeCell ref="N22:O22"/>
    <mergeCell ref="N21:O21"/>
    <mergeCell ref="N20:O20"/>
    <mergeCell ref="N19:O19"/>
    <mergeCell ref="A21:M21"/>
    <mergeCell ref="C20:M20"/>
    <mergeCell ref="C19:M19"/>
    <mergeCell ref="C18:M18"/>
    <mergeCell ref="A7:B20"/>
    <mergeCell ref="C17:M17"/>
    <mergeCell ref="C16:M16"/>
    <mergeCell ref="C15:M15"/>
    <mergeCell ref="C14:M14"/>
    <mergeCell ref="C9:M9"/>
    <mergeCell ref="C8:M8"/>
    <mergeCell ref="C7:M7"/>
    <mergeCell ref="C13:M13"/>
    <mergeCell ref="C12:M12"/>
    <mergeCell ref="C11:M11"/>
    <mergeCell ref="C10:M10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r:id="rId1"/>
  <headerFooter alignWithMargins="0">
    <oddHeader>&amp;RKULT (MK SR)   2 - 01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421875" style="77" customWidth="1"/>
    <col min="2" max="2" width="4.7109375" style="77" customWidth="1"/>
    <col min="3" max="3" width="5.8515625" style="77" customWidth="1"/>
    <col min="4" max="4" width="4.28125" style="77" customWidth="1"/>
    <col min="5" max="5" width="3.421875" style="77" customWidth="1"/>
    <col min="6" max="6" width="2.57421875" style="77" customWidth="1"/>
    <col min="7" max="7" width="3.28125" style="77" customWidth="1"/>
    <col min="8" max="8" width="2.28125" style="77" customWidth="1"/>
    <col min="9" max="9" width="2.7109375" style="77" customWidth="1"/>
    <col min="10" max="10" width="2.28125" style="77" customWidth="1"/>
    <col min="11" max="11" width="2.7109375" style="77" customWidth="1"/>
    <col min="12" max="12" width="2.8515625" style="77" customWidth="1"/>
    <col min="13" max="13" width="3.7109375" style="77" customWidth="1"/>
    <col min="14" max="14" width="3.8515625" style="77" customWidth="1"/>
    <col min="15" max="15" width="4.7109375" style="77" customWidth="1"/>
    <col min="16" max="16" width="10.7109375" style="77" customWidth="1"/>
    <col min="17" max="16384" width="8.8515625" style="77" customWidth="1"/>
  </cols>
  <sheetData>
    <row r="1" spans="1:16" ht="12.75">
      <c r="A1" s="304" t="s">
        <v>122</v>
      </c>
      <c r="B1" s="305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298"/>
      <c r="P1" s="124"/>
    </row>
    <row r="2" spans="1:16" ht="12.75">
      <c r="A2" s="306"/>
      <c r="B2" s="307"/>
      <c r="C2" s="121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298"/>
      <c r="P2" s="298"/>
    </row>
    <row r="3" spans="1:16" ht="12.75">
      <c r="A3" s="308"/>
      <c r="B3" s="309"/>
      <c r="C3" s="121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98"/>
      <c r="P3" s="299"/>
    </row>
    <row r="4" spans="1:16" ht="6.75" customHeight="1">
      <c r="A4" s="125"/>
      <c r="B4" s="125"/>
      <c r="C4" s="121"/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298"/>
      <c r="P4" s="300"/>
    </row>
    <row r="5" spans="1:16" ht="3.75" customHeight="1">
      <c r="A5" s="125"/>
      <c r="B5" s="125"/>
      <c r="C5" s="121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298"/>
      <c r="P5" s="298"/>
    </row>
    <row r="6" spans="1:16" ht="5.25" customHeight="1" thickBo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4"/>
      <c r="P6" s="124"/>
    </row>
    <row r="7" spans="1:16" ht="21" customHeight="1">
      <c r="A7" s="301" t="s">
        <v>123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1" t="s">
        <v>124</v>
      </c>
      <c r="M7" s="302"/>
      <c r="N7" s="302"/>
      <c r="O7" s="127">
        <v>1</v>
      </c>
      <c r="P7" s="128"/>
    </row>
    <row r="8" spans="1:16" ht="21" customHeight="1" thickBo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3" t="s">
        <v>125</v>
      </c>
      <c r="M8" s="302"/>
      <c r="N8" s="302"/>
      <c r="O8" s="127">
        <v>2</v>
      </c>
      <c r="P8" s="129"/>
    </row>
    <row r="9" spans="1:16" ht="7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30"/>
    </row>
    <row r="10" spans="1:16" ht="12.75">
      <c r="A10" s="132" t="str">
        <f>IF(AND(P7&gt;=0,P8&gt;=0,P8&lt;60,OR(P7&gt;0,P8&gt;0)),"OK","Vyplnený čas musí byť väčší ako nula a počet minút nesmie byť väčší ako 59!")</f>
        <v>Vyplnený čas musí byť väčší ako nula a počet minút nesmie byť väčší ako 59!</v>
      </c>
      <c r="O10" s="47"/>
      <c r="P10" s="47"/>
    </row>
  </sheetData>
  <sheetProtection password="C4EC" sheet="1" formatColumns="0" formatRows="0" selectLockedCells="1"/>
  <mergeCells count="7">
    <mergeCell ref="O1:O5"/>
    <mergeCell ref="P2:P3"/>
    <mergeCell ref="P4:P5"/>
    <mergeCell ref="A7:K8"/>
    <mergeCell ref="L7:N7"/>
    <mergeCell ref="L8:N8"/>
    <mergeCell ref="A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Vladimír Svetlák</cp:lastModifiedBy>
  <cp:lastPrinted>2010-12-13T09:28:26Z</cp:lastPrinted>
  <dcterms:created xsi:type="dcterms:W3CDTF">2004-06-04T14:03:41Z</dcterms:created>
  <dcterms:modified xsi:type="dcterms:W3CDTF">2011-11-22T16:26:25Z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